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<sst xmlns="http://schemas.openxmlformats.org/spreadsheetml/2006/main" count="105" uniqueCount="17">
  <si>
    <t>SERVICE INCOME (BACOLOD) - SEPTEMBER 2025</t>
  </si>
  <si>
    <t>SERVICE INCOME (CDO) - SEPTEMBER 2025</t>
  </si>
  <si>
    <t>SERVICE INCOME (CEBU) - SEPTEMBER 2025</t>
  </si>
  <si>
    <t>SERVICE INCOME (DAGUPAN) - SEPTEMBER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</si>
  <si>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</si>
  <si>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</si>
  <si>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</si>
  <si>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</si>
  <si>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</si>
  <si>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</si>
  <si>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</si>
  <si>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</si>
  <si>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</si>
  <si>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</si>
  <si>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SEPTEMBER 2025</t>
  </si>
  <si>
    <t>SERVICE INCOME (ILO-ILO) - SEPTEMBER 2025</t>
  </si>
  <si>
    <t>SERVICE INCOME (PAMPANGA) - SEPTEMBER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</si>
</sst>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#,##0_);[Red]\(#,##0\)"/>
    <numFmt numFmtId="177" formatCode="#,##0.00_);[Red]\(#,##0.00\)"/>
    <numFmt numFmtId="178" formatCode="&quot;₱&quot;#,##0.00_);[Red]\(&quot;₱&quot;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77" fontId="0" fillId="0" borderId="15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20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topLeftCell="A15" workbookViewId="0">
      <selection activeCell="C28" sqref="C28:H29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/>
      <c r="AC5" s="17">
        <f t="shared" ref="AC5:AC9" si="4">SUM(AA5:AB5)</f>
        <v>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2320</v>
      </c>
      <c r="AB7" s="17">
        <v>2342</v>
      </c>
      <c r="AC7" s="17">
        <f t="shared" si="4"/>
        <v>4662</v>
      </c>
      <c r="AD7" s="18"/>
      <c r="AE7" s="17"/>
      <c r="AF7" s="19">
        <f t="shared" si="5"/>
        <v>0</v>
      </c>
    </row>
    <row r="8" ht="30" customHeight="1" spans="1:32">
      <c r="A8" s="3"/>
      <c r="B8" s="20" t="s">
        <v>12</v>
      </c>
      <c r="C8" s="21">
        <v>43554.57</v>
      </c>
      <c r="D8" s="17"/>
      <c r="E8" s="21">
        <f>SUM(C8:D8)</f>
        <v>43554.57</v>
      </c>
      <c r="F8" s="18">
        <v>32988</v>
      </c>
      <c r="G8" s="17"/>
      <c r="H8" s="19">
        <f>SUM(F8:G8)</f>
        <v>32988</v>
      </c>
      <c r="I8" s="3"/>
      <c r="J8" s="20" t="s">
        <v>12</v>
      </c>
      <c r="K8" s="17">
        <v>60147</v>
      </c>
      <c r="L8" s="17"/>
      <c r="M8" s="17">
        <f t="shared" si="0"/>
        <v>60147</v>
      </c>
      <c r="N8" s="18"/>
      <c r="O8" s="17"/>
      <c r="P8" s="19">
        <f t="shared" si="1"/>
        <v>0</v>
      </c>
      <c r="Q8" s="3"/>
      <c r="R8" s="20" t="s">
        <v>12</v>
      </c>
      <c r="S8" s="17">
        <v>106457</v>
      </c>
      <c r="T8" s="17"/>
      <c r="U8" s="17">
        <f t="shared" si="2"/>
        <v>106457</v>
      </c>
      <c r="V8" s="18">
        <v>14004</v>
      </c>
      <c r="W8" s="17"/>
      <c r="X8" s="19">
        <f t="shared" si="3"/>
        <v>14004</v>
      </c>
      <c r="Y8" s="3"/>
      <c r="Z8" s="20" t="s">
        <v>12</v>
      </c>
      <c r="AA8" s="17">
        <v>88752</v>
      </c>
      <c r="AB8" s="17"/>
      <c r="AC8" s="17">
        <f t="shared" si="4"/>
        <v>88752</v>
      </c>
      <c r="AD8" s="18">
        <v>111408</v>
      </c>
      <c r="AE8" s="17"/>
      <c r="AF8" s="19">
        <f t="shared" si="5"/>
        <v>111408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>
        <v>220910</v>
      </c>
      <c r="G9" s="17"/>
      <c r="H9" s="19">
        <f>SUM(F9:G9)</f>
        <v>220910</v>
      </c>
      <c r="I9" s="3"/>
      <c r="J9" s="20" t="s">
        <v>13</v>
      </c>
      <c r="K9" s="17"/>
      <c r="L9" s="17"/>
      <c r="M9" s="17">
        <f t="shared" si="0"/>
        <v>0</v>
      </c>
      <c r="N9" s="18"/>
      <c r="O9" s="17"/>
      <c r="P9" s="19">
        <f t="shared" si="1"/>
        <v>0</v>
      </c>
      <c r="Q9" s="3"/>
      <c r="R9" s="20" t="s">
        <v>13</v>
      </c>
      <c r="S9" s="17">
        <v>2100</v>
      </c>
      <c r="T9" s="21"/>
      <c r="U9" s="21">
        <f t="shared" si="2"/>
        <v>2100</v>
      </c>
      <c r="V9" s="35">
        <v>200892.41</v>
      </c>
      <c r="W9" s="17"/>
      <c r="X9" s="36">
        <f t="shared" si="3"/>
        <v>200892.41</v>
      </c>
      <c r="Y9" s="3"/>
      <c r="Z9" s="20" t="s">
        <v>13</v>
      </c>
      <c r="AA9" s="17">
        <v>68950</v>
      </c>
      <c r="AB9" s="17"/>
      <c r="AC9" s="17">
        <f t="shared" si="4"/>
        <v>68950</v>
      </c>
      <c r="AD9" s="18">
        <v>416710</v>
      </c>
      <c r="AE9" s="17"/>
      <c r="AF9" s="19">
        <f t="shared" si="5"/>
        <v>416710</v>
      </c>
    </row>
    <row r="10" ht="30" customHeight="1" spans="1:32">
      <c r="A10" s="3"/>
      <c r="B10" s="22" t="s">
        <v>8</v>
      </c>
      <c r="C10" s="23">
        <f t="shared" ref="C10:H10" si="6">SUM(C5:C9)</f>
        <v>43554.57</v>
      </c>
      <c r="D10" s="24">
        <f t="shared" si="6"/>
        <v>0</v>
      </c>
      <c r="E10" s="25">
        <f t="shared" si="6"/>
        <v>43554.57</v>
      </c>
      <c r="F10" s="26">
        <f t="shared" si="6"/>
        <v>253898</v>
      </c>
      <c r="G10" s="24">
        <f t="shared" si="6"/>
        <v>0</v>
      </c>
      <c r="H10" s="27">
        <f t="shared" si="6"/>
        <v>253898</v>
      </c>
      <c r="I10" s="3"/>
      <c r="J10" s="22" t="s">
        <v>8</v>
      </c>
      <c r="K10" s="24">
        <f t="shared" ref="K10:P10" si="7">SUM(K5:K9)</f>
        <v>60147</v>
      </c>
      <c r="L10" s="24">
        <f t="shared" si="7"/>
        <v>0</v>
      </c>
      <c r="M10" s="34">
        <f t="shared" si="7"/>
        <v>60147</v>
      </c>
      <c r="N10" s="26">
        <f t="shared" si="7"/>
        <v>0</v>
      </c>
      <c r="O10" s="24">
        <f t="shared" si="7"/>
        <v>0</v>
      </c>
      <c r="P10" s="27">
        <f t="shared" si="7"/>
        <v>0</v>
      </c>
      <c r="Q10" s="3"/>
      <c r="R10" s="22" t="s">
        <v>8</v>
      </c>
      <c r="S10" s="24">
        <f t="shared" ref="S10:X10" si="8">SUM(S5:S9)</f>
        <v>108557</v>
      </c>
      <c r="T10" s="23">
        <f t="shared" si="8"/>
        <v>0</v>
      </c>
      <c r="U10" s="25">
        <f t="shared" si="8"/>
        <v>108557</v>
      </c>
      <c r="V10" s="37">
        <f t="shared" si="8"/>
        <v>214896.41</v>
      </c>
      <c r="W10" s="24">
        <f t="shared" si="8"/>
        <v>0</v>
      </c>
      <c r="X10" s="38">
        <f t="shared" si="8"/>
        <v>214896.41</v>
      </c>
      <c r="Y10" s="3"/>
      <c r="Z10" s="22" t="s">
        <v>8</v>
      </c>
      <c r="AA10" s="24">
        <f t="shared" ref="AA10:AF10" si="9">SUM(AA5:AA9)</f>
        <v>160022</v>
      </c>
      <c r="AB10" s="24">
        <f t="shared" si="9"/>
        <v>2342</v>
      </c>
      <c r="AC10" s="34">
        <f t="shared" si="9"/>
        <v>162364</v>
      </c>
      <c r="AD10" s="26">
        <f t="shared" si="9"/>
        <v>528118</v>
      </c>
      <c r="AE10" s="24">
        <f t="shared" si="9"/>
        <v>0</v>
      </c>
      <c r="AF10" s="27">
        <f t="shared" si="9"/>
        <v>528118</v>
      </c>
    </row>
    <row r="11" spans="2:32">
      <c r="B11" s="28"/>
      <c r="C11" s="29">
        <f>E10+H10</f>
        <v>297452.57</v>
      </c>
      <c r="D11" s="29"/>
      <c r="E11" s="29"/>
      <c r="F11" s="29"/>
      <c r="G11" s="29"/>
      <c r="H11" s="30"/>
      <c r="J11" s="28"/>
      <c r="K11" s="29">
        <f>M10+P10</f>
        <v>60147</v>
      </c>
      <c r="L11" s="29"/>
      <c r="M11" s="29"/>
      <c r="N11" s="29"/>
      <c r="O11" s="29"/>
      <c r="P11" s="30"/>
      <c r="R11" s="28"/>
      <c r="S11" s="29">
        <f>U10+X10</f>
        <v>323453.41</v>
      </c>
      <c r="T11" s="29"/>
      <c r="U11" s="29"/>
      <c r="V11" s="29"/>
      <c r="W11" s="29"/>
      <c r="X11" s="30"/>
      <c r="Z11" s="28"/>
      <c r="AA11" s="29">
        <f>AC10+AF10</f>
        <v>690482</v>
      </c>
      <c r="AB11" s="29"/>
      <c r="AC11" s="29"/>
      <c r="AD11" s="29"/>
      <c r="AE11" s="29"/>
      <c r="AF11" s="30"/>
    </row>
    <row r="12" ht="15.75" spans="2:32">
      <c r="B12" s="31"/>
      <c r="C12" s="32"/>
      <c r="D12" s="32"/>
      <c r="E12" s="32"/>
      <c r="F12" s="32"/>
      <c r="G12" s="32"/>
      <c r="H12" s="33"/>
      <c r="J12" s="31"/>
      <c r="K12" s="32"/>
      <c r="L12" s="32"/>
      <c r="M12" s="32"/>
      <c r="N12" s="32"/>
      <c r="O12" s="32"/>
      <c r="P12" s="33"/>
      <c r="R12" s="31"/>
      <c r="S12" s="32"/>
      <c r="T12" s="32"/>
      <c r="U12" s="32"/>
      <c r="V12" s="32"/>
      <c r="W12" s="32"/>
      <c r="X12" s="33"/>
      <c r="Z12" s="31"/>
      <c r="AA12" s="32"/>
      <c r="AB12" s="32"/>
      <c r="AC12" s="32"/>
      <c r="AD12" s="32"/>
      <c r="AE12" s="32"/>
      <c r="AF12" s="33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>
        <v>800</v>
      </c>
      <c r="E22" s="17">
        <f t="shared" ref="E22:E26" si="10">SUM(C22:D22)</f>
        <v>800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/>
      <c r="M22" s="17">
        <f t="shared" ref="M22:M26" si="12">SUM(K22:L22)</f>
        <v>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9200</v>
      </c>
      <c r="U22" s="17">
        <f t="shared" ref="U22:U26" si="14">SUM(S22:T22)</f>
        <v>9200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>
        <v>1040</v>
      </c>
      <c r="D24" s="17">
        <v>1800</v>
      </c>
      <c r="E24" s="17">
        <f t="shared" si="10"/>
        <v>2840</v>
      </c>
      <c r="F24" s="18"/>
      <c r="G24" s="17"/>
      <c r="H24" s="19">
        <f t="shared" si="11"/>
        <v>0</v>
      </c>
      <c r="I24" s="3"/>
      <c r="J24" s="20" t="s">
        <v>11</v>
      </c>
      <c r="K24" s="17">
        <v>4630</v>
      </c>
      <c r="L24" s="17">
        <v>4700</v>
      </c>
      <c r="M24" s="17">
        <f t="shared" si="12"/>
        <v>9330</v>
      </c>
      <c r="N24" s="18"/>
      <c r="O24" s="17"/>
      <c r="P24" s="19">
        <f t="shared" si="13"/>
        <v>0</v>
      </c>
      <c r="Q24" s="3"/>
      <c r="R24" s="20" t="s">
        <v>11</v>
      </c>
      <c r="S24" s="21">
        <v>52533.21</v>
      </c>
      <c r="T24" s="21">
        <v>24613.93</v>
      </c>
      <c r="U24" s="21">
        <f t="shared" si="14"/>
        <v>77147.14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21">
        <v>33567.29</v>
      </c>
      <c r="D25" s="17"/>
      <c r="E25" s="21">
        <f t="shared" si="10"/>
        <v>33567.29</v>
      </c>
      <c r="F25" s="18">
        <v>16716</v>
      </c>
      <c r="G25" s="17"/>
      <c r="H25" s="19">
        <f t="shared" si="11"/>
        <v>16716</v>
      </c>
      <c r="I25" s="3"/>
      <c r="J25" s="20" t="s">
        <v>12</v>
      </c>
      <c r="K25" s="17">
        <v>137880</v>
      </c>
      <c r="L25" s="17"/>
      <c r="M25" s="17">
        <f t="shared" si="12"/>
        <v>137880</v>
      </c>
      <c r="N25" s="18">
        <v>2200</v>
      </c>
      <c r="O25" s="17"/>
      <c r="P25" s="19">
        <f t="shared" si="13"/>
        <v>2200</v>
      </c>
      <c r="Q25" s="3"/>
      <c r="R25" s="20" t="s">
        <v>12</v>
      </c>
      <c r="S25" s="21">
        <v>33693.21</v>
      </c>
      <c r="T25" s="17"/>
      <c r="U25" s="21">
        <f t="shared" si="14"/>
        <v>33693.21</v>
      </c>
      <c r="V25" s="18">
        <v>62780</v>
      </c>
      <c r="W25" s="17"/>
      <c r="X25" s="19">
        <f t="shared" si="15"/>
        <v>62780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17">
        <v>39860</v>
      </c>
      <c r="L26" s="17"/>
      <c r="M26" s="17">
        <f t="shared" si="12"/>
        <v>39860</v>
      </c>
      <c r="N26" s="18">
        <v>186970</v>
      </c>
      <c r="O26" s="17"/>
      <c r="P26" s="19">
        <f t="shared" si="13"/>
        <v>186970</v>
      </c>
      <c r="Q26" s="3"/>
      <c r="R26" s="20" t="s">
        <v>13</v>
      </c>
      <c r="S26" s="17"/>
      <c r="T26" s="17"/>
      <c r="U26" s="17">
        <f t="shared" si="14"/>
        <v>0</v>
      </c>
      <c r="V26" s="18">
        <v>51975</v>
      </c>
      <c r="W26" s="17"/>
      <c r="X26" s="19">
        <f t="shared" si="15"/>
        <v>51975</v>
      </c>
    </row>
    <row r="27" ht="30" customHeight="1" spans="1:24">
      <c r="A27" s="3"/>
      <c r="B27" s="22" t="s">
        <v>8</v>
      </c>
      <c r="C27" s="23">
        <f t="shared" ref="C27:H27" si="16">SUM(C22:C26)</f>
        <v>34607.29</v>
      </c>
      <c r="D27" s="24">
        <f t="shared" si="16"/>
        <v>2600</v>
      </c>
      <c r="E27" s="25">
        <f t="shared" si="16"/>
        <v>37207.29</v>
      </c>
      <c r="F27" s="26">
        <f t="shared" si="16"/>
        <v>16716</v>
      </c>
      <c r="G27" s="24">
        <f t="shared" si="16"/>
        <v>0</v>
      </c>
      <c r="H27" s="27">
        <f t="shared" si="16"/>
        <v>16716</v>
      </c>
      <c r="I27" s="3"/>
      <c r="J27" s="22" t="s">
        <v>8</v>
      </c>
      <c r="K27" s="24">
        <f t="shared" ref="K27:P27" si="17">SUM(K22:K26)</f>
        <v>182370</v>
      </c>
      <c r="L27" s="24">
        <f t="shared" si="17"/>
        <v>4700</v>
      </c>
      <c r="M27" s="34">
        <f t="shared" si="17"/>
        <v>187070</v>
      </c>
      <c r="N27" s="26">
        <f t="shared" si="17"/>
        <v>189170</v>
      </c>
      <c r="O27" s="24">
        <f t="shared" si="17"/>
        <v>0</v>
      </c>
      <c r="P27" s="27">
        <f t="shared" si="17"/>
        <v>189170</v>
      </c>
      <c r="Q27" s="3"/>
      <c r="R27" s="22" t="s">
        <v>8</v>
      </c>
      <c r="S27" s="23">
        <f t="shared" ref="S27:X27" si="18">SUM(S22:S26)</f>
        <v>86226.42</v>
      </c>
      <c r="T27" s="23">
        <f t="shared" si="18"/>
        <v>33813.93</v>
      </c>
      <c r="U27" s="25">
        <f t="shared" si="18"/>
        <v>120040.35</v>
      </c>
      <c r="V27" s="26">
        <f t="shared" si="18"/>
        <v>114755</v>
      </c>
      <c r="W27" s="24">
        <f t="shared" si="18"/>
        <v>0</v>
      </c>
      <c r="X27" s="27">
        <f t="shared" si="18"/>
        <v>114755</v>
      </c>
    </row>
    <row r="28" spans="2:24">
      <c r="B28" s="28"/>
      <c r="C28" s="29">
        <f>E27+H27</f>
        <v>53923.29</v>
      </c>
      <c r="D28" s="29"/>
      <c r="E28" s="29"/>
      <c r="F28" s="29"/>
      <c r="G28" s="29"/>
      <c r="H28" s="30"/>
      <c r="J28" s="28"/>
      <c r="K28" s="29">
        <f>M27+P27</f>
        <v>376240</v>
      </c>
      <c r="L28" s="29"/>
      <c r="M28" s="29"/>
      <c r="N28" s="29"/>
      <c r="O28" s="29"/>
      <c r="P28" s="30"/>
      <c r="R28" s="28"/>
      <c r="S28" s="29">
        <f>U27+X27</f>
        <v>234795.35</v>
      </c>
      <c r="T28" s="29"/>
      <c r="U28" s="29"/>
      <c r="V28" s="29"/>
      <c r="W28" s="29"/>
      <c r="X28" s="30"/>
    </row>
    <row r="29" ht="15.75" spans="2:24">
      <c r="B29" s="31"/>
      <c r="C29" s="32"/>
      <c r="D29" s="32"/>
      <c r="E29" s="32"/>
      <c r="F29" s="32"/>
      <c r="G29" s="32"/>
      <c r="H29" s="33"/>
      <c r="J29" s="31"/>
      <c r="K29" s="32"/>
      <c r="L29" s="32"/>
      <c r="M29" s="32"/>
      <c r="N29" s="32"/>
      <c r="O29" s="32"/>
      <c r="P29" s="33"/>
      <c r="R29" s="31"/>
      <c r="S29" s="32"/>
      <c r="T29" s="32"/>
      <c r="U29" s="32"/>
      <c r="V29" s="32"/>
      <c r="W29" s="32"/>
      <c r="X29" s="33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250528</cp:lastModifiedBy>
  <dcterms:created xsi:type="dcterms:W3CDTF">2025-03-04T06:36:00Z</dcterms:created>
  <dcterms:modified xsi:type="dcterms:W3CDTF">2025-11-10T00:21:26Z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6EF556D441E4406991D998907FCB7BB4</vt:lpwstr>
  </property>
  <property fmtid="{D5CDD505-2E9C-101B-9397-08002B2CF9AE}" pid="3" name="KSOProductBuildVer">
    <vt:lpwstr>1033-12.2.0.21546</vt:lpwstr>
  </property>
</Properties>
</file>