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80" windowWidth="18780" windowHeight="7020"/>
  </bookViews>
  <sheets>
    <sheet name="FOR OR - JULY 31" sheetId="1" r:id="rId1"/>
  </sheets>
  <definedNames>
    <definedName name="_xlnm.Print_Area" localSheetId="0">'FOR OR - JULY 31'!#REF!</definedName>
  </definedNames>
  <calcPr calcId="124519"/>
</workbook>
</file>

<file path=xl/calcChain.xml><?xml version="1.0" encoding="utf-8"?>
<calcChain xmlns="http://schemas.openxmlformats.org/spreadsheetml/2006/main">
  <c r="E21" i="1"/>
  <c r="E20"/>
  <c r="E18"/>
  <c r="E15"/>
  <c r="E13"/>
  <c r="E11"/>
  <c r="B5"/>
  <c r="E19" s="1"/>
  <c r="E22" s="1"/>
</calcChain>
</file>

<file path=xl/sharedStrings.xml><?xml version="1.0" encoding="utf-8"?>
<sst xmlns="http://schemas.openxmlformats.org/spreadsheetml/2006/main" count="22" uniqueCount="16">
  <si>
    <t>CV NO. 5799</t>
  </si>
  <si>
    <t>GO, VICTOR</t>
  </si>
  <si>
    <t>SANTOS, FRANCIS</t>
  </si>
  <si>
    <t>HO-00202052</t>
  </si>
  <si>
    <t>AP/INSTALLATION C/O</t>
  </si>
  <si>
    <t>AR'24 - INSTALLATION</t>
  </si>
  <si>
    <t>MJRC ASC</t>
  </si>
  <si>
    <t>ACCOUNTS PAYABLE</t>
  </si>
  <si>
    <t>ORTEGA, KATRINA</t>
  </si>
  <si>
    <t>SOLABEC HOLDINGS CORP.</t>
  </si>
  <si>
    <t>HO-00214657</t>
  </si>
  <si>
    <t>HO-00215070</t>
  </si>
  <si>
    <t>Payment for Installation</t>
  </si>
  <si>
    <t>Over Payment</t>
  </si>
  <si>
    <t>CURRENT - INSTALLATION</t>
  </si>
  <si>
    <t>OVER PAYMENT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</si>
</sst>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-409]mmmm\ d\,\ yyyy;@"/>
    <numFmt numFmtId="165" formatCode="_(* #,##0.00_);_(* \(#,##0.00\);_(* &quot;-&quot;??_);_(@_)"/>
  </numFmts>
  <fonts count="10">
    <font>
      <sz val="10"/>
      <name val="Arial"/>
      <family val="2"/>
    </font>
    <font>
      <sz val="10"/>
      <name val="Arial"/>
      <family val="2"/>
    </font>
    <font>
      <sz val="11"/>
      <name val="Segoe UI Black"/>
      <family val="2"/>
    </font>
    <font>
      <sz val="12"/>
      <name val="Segoe UI Black"/>
      <family val="2"/>
    </font>
    <font>
      <sz val="9"/>
      <name val="Segoe UI"/>
      <family val="2"/>
    </font>
    <font>
      <b/>
      <i/>
      <sz val="9"/>
      <color indexed="10"/>
      <name val="Segoe UI"/>
      <family val="2"/>
    </font>
    <font>
      <b/>
      <sz val="9"/>
      <name val="Segoe UI"/>
      <family val="2"/>
    </font>
    <font>
      <b/>
      <i/>
      <sz val="8"/>
      <color indexed="13"/>
      <name val="Segoe UI"/>
      <family val="2"/>
    </font>
    <font>
      <b/>
      <i/>
      <sz val="9"/>
      <name val="Segoe UI"/>
      <family val="2"/>
    </font>
    <font>
      <b/>
      <sz val="9"/>
      <color indexed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164" fontId="2" fillId="0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/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o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5" xfId="0" applyFont="1" applyFill="1" applyBorder="1" applyAlignment="1"/>
    <xf numFmtId="0" fontId="5" fillId="0" borderId="4" xfId="0" applyFont="1" applyFill="1" applyBorder="1"/>
    <xf numFmtId="0" fontId="5" fillId="0" borderId="0" xfId="0" applyFont="1" applyFill="1" applyBorder="1"/>
    <xf numFmtId="0" fontId="4" fillId="0" borderId="5" xfId="0" applyFont="1" applyFill="1" applyBorder="1"/>
    <xf numFmtId="0" fontId="6" fillId="0" borderId="4" xfId="0" applyFont="1" applyFill="1" applyBorder="1"/>
    <xf numFmtId="0" fontId="6" fillId="0" borderId="0" xfId="0" applyFont="1" applyFill="1" applyBorder="1"/>
    <xf numFmtId="0" fontId="0" fillId="0" borderId="0" xfId="0" applyFont="1" applyFill="1"/>
    <xf numFmtId="165" fontId="6" fillId="0" borderId="0" xfId="1" applyNumberFormat="1" applyFont="1" applyFill="1" applyBorder="1"/>
    <xf numFmtId="165" fontId="6" fillId="0" borderId="6" xfId="1" applyNumberFormat="1" applyFont="1" applyFill="1" applyBorder="1"/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0" borderId="4" xfId="0" applyFont="1" applyFill="1" applyBorder="1"/>
    <xf numFmtId="165" fontId="4" fillId="0" borderId="0" xfId="1" applyNumberFormat="1" applyFont="1" applyFill="1" applyBorder="1"/>
    <xf numFmtId="165" fontId="6" fillId="0" borderId="7" xfId="1" applyNumberFormat="1" applyFont="1" applyFill="1" applyBorder="1"/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0" xfId="0" applyFont="1" applyFill="1" applyBorder="1"/>
    <xf numFmtId="165" fontId="6" fillId="3" borderId="0" xfId="1" applyNumberFormat="1" applyFont="1" applyFill="1" applyBorder="1"/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8" xfId="0" applyFont="1" applyFill="1" applyBorder="1" applyAlignment="1"/>
    <xf numFmtId="43" fontId="5" fillId="0" borderId="8" xfId="0" applyNumberFormat="1" applyFont="1" applyFill="1" applyBorder="1" applyAlignment="1"/>
    <xf numFmtId="0" fontId="5" fillId="0" borderId="0" xfId="0" applyFont="1" applyFill="1" applyBorder="1" applyAlignment="1"/>
    <xf numFmtId="43" fontId="9" fillId="0" borderId="6" xfId="0" applyNumberFormat="1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165" fontId="4" fillId="0" borderId="10" xfId="1" applyNumberFormat="1" applyFont="1" applyFill="1" applyBorder="1"/>
    <xf numFmtId="0" fontId="4" fillId="0" borderId="11" xfId="0" applyFont="1" applyFill="1" applyBorder="1"/>
  </cellXfs>
  <cellStyles count="3">
    <cellStyle name="Comma" xfId="1" builtinId="3"/>
    <cellStyle name="Normal" xfId="0" builtinId="0"/>
    <cellStyle name="Style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6" zoomScale="130" zoomScaleNormal="130" workbookViewId="0">
      <selection activeCell="F19" sqref="F19"/>
    </sheetView>
  </sheetViews>
  <sheetFormatPr defaultColWidth="9.1796875" defaultRowHeight="14"/>
  <cols>
    <col min="1" max="1" width="21.54296875" style="5" customWidth="1"/>
    <col min="2" max="2" width="12.26953125" style="5" customWidth="1"/>
    <col min="3" max="3" width="6.7265625" style="5" customWidth="1"/>
    <col min="4" max="4" width="23.26953125" style="21" customWidth="1"/>
    <col min="5" max="5" width="12.1796875" style="21" customWidth="1"/>
    <col min="6" max="6" width="12" style="5" customWidth="1"/>
    <col min="7" max="7" width="12.1796875" style="5" customWidth="1"/>
    <col min="8" max="16384" width="9.1796875" style="15"/>
  </cols>
  <sheetData>
    <row r="1" spans="1:7" s="6" customFormat="1" ht="17.5">
      <c r="A1" s="1">
        <v>45504</v>
      </c>
      <c r="B1" s="2"/>
      <c r="C1" s="2"/>
      <c r="D1" s="2"/>
      <c r="E1" s="3" t="s">
        <v>0</v>
      </c>
      <c r="F1" s="4"/>
      <c r="G1" s="5"/>
    </row>
    <row r="2" spans="1:7" s="6" customFormat="1" ht="17.5">
      <c r="A2" s="7"/>
      <c r="B2" s="8"/>
      <c r="C2" s="8"/>
      <c r="D2" s="8"/>
      <c r="E2" s="8"/>
      <c r="F2" s="9"/>
      <c r="G2" s="5"/>
    </row>
    <row r="3" spans="1:7" s="6" customFormat="1">
      <c r="A3" s="10"/>
      <c r="B3" s="5"/>
      <c r="C3" s="5"/>
      <c r="D3" s="11"/>
      <c r="E3" s="5"/>
      <c r="F3" s="12"/>
      <c r="G3" s="5"/>
    </row>
    <row r="4" spans="1:7">
      <c r="A4" s="13" t="s">
        <v>1</v>
      </c>
      <c r="D4" s="14" t="s">
        <v>2</v>
      </c>
      <c r="E4" s="5"/>
      <c r="F4" s="12"/>
    </row>
    <row r="5" spans="1:7" ht="14.5" thickBot="1">
      <c r="A5" s="13" t="s">
        <v>3</v>
      </c>
      <c r="B5" s="16">
        <f>6200*0.9</f>
        <v>5580</v>
      </c>
      <c r="D5" s="14" t="s">
        <v>4</v>
      </c>
      <c r="E5" s="17">
        <v>11000</v>
      </c>
      <c r="F5" s="12"/>
    </row>
    <row r="6" spans="1:7" ht="14.5" thickTop="1">
      <c r="A6" s="18" t="s">
        <v>5</v>
      </c>
      <c r="B6" s="19"/>
      <c r="D6" s="14" t="s">
        <v>6</v>
      </c>
      <c r="E6" s="16"/>
      <c r="F6" s="12"/>
    </row>
    <row r="7" spans="1:7">
      <c r="A7" s="20"/>
      <c r="D7" s="19" t="s">
        <v>7</v>
      </c>
      <c r="E7" s="19"/>
      <c r="F7" s="12"/>
    </row>
    <row r="8" spans="1:7">
      <c r="A8" s="10"/>
      <c r="F8" s="12"/>
    </row>
    <row r="9" spans="1:7">
      <c r="A9" s="13" t="s">
        <v>8</v>
      </c>
      <c r="D9" s="11"/>
      <c r="E9" s="5"/>
      <c r="F9" s="12"/>
    </row>
    <row r="10" spans="1:7" ht="14.5" thickBot="1">
      <c r="A10" s="13" t="s">
        <v>4</v>
      </c>
      <c r="B10" s="17">
        <v>12445</v>
      </c>
      <c r="D10" s="14" t="s">
        <v>9</v>
      </c>
      <c r="E10" s="5"/>
      <c r="F10" s="12"/>
    </row>
    <row r="11" spans="1:7" ht="14.5" thickTop="1">
      <c r="A11" s="13" t="s">
        <v>6</v>
      </c>
      <c r="B11" s="16"/>
      <c r="D11" s="14" t="s">
        <v>10</v>
      </c>
      <c r="E11" s="16">
        <f>17865-500</f>
        <v>17365</v>
      </c>
      <c r="F11" s="12"/>
    </row>
    <row r="12" spans="1:7">
      <c r="A12" s="18" t="s">
        <v>7</v>
      </c>
      <c r="B12" s="19"/>
      <c r="D12" s="14" t="s">
        <v>11</v>
      </c>
      <c r="E12" s="22">
        <v>2500</v>
      </c>
      <c r="F12" s="12"/>
    </row>
    <row r="13" spans="1:7">
      <c r="A13" s="23"/>
      <c r="B13" s="24"/>
      <c r="D13" s="14"/>
      <c r="E13" s="16">
        <f>SUM(E11:E12)</f>
        <v>19865</v>
      </c>
      <c r="F13" s="12"/>
    </row>
    <row r="14" spans="1:7">
      <c r="A14" s="23"/>
      <c r="B14" s="24"/>
      <c r="D14" s="25" t="s">
        <v>12</v>
      </c>
      <c r="E14" s="22">
        <v>20515</v>
      </c>
      <c r="F14" s="12"/>
    </row>
    <row r="15" spans="1:7">
      <c r="A15" s="13"/>
      <c r="D15" s="26" t="s">
        <v>13</v>
      </c>
      <c r="E15" s="27">
        <f>E14-E13</f>
        <v>650</v>
      </c>
      <c r="F15" s="12"/>
    </row>
    <row r="16" spans="1:7">
      <c r="A16" s="13"/>
      <c r="B16" s="16"/>
      <c r="D16" s="18" t="s">
        <v>14</v>
      </c>
      <c r="E16" s="19"/>
      <c r="F16" s="12"/>
    </row>
    <row r="17" spans="1:6">
      <c r="A17" s="13"/>
      <c r="B17" s="16"/>
      <c r="F17" s="12"/>
    </row>
    <row r="18" spans="1:6" s="5" customFormat="1">
      <c r="A18" s="28"/>
      <c r="B18" s="29"/>
      <c r="D18" s="30" t="s">
        <v>7</v>
      </c>
      <c r="E18" s="31">
        <f>B10+E5</f>
        <v>23445</v>
      </c>
      <c r="F18" s="12"/>
    </row>
    <row r="19" spans="1:6" s="5" customFormat="1">
      <c r="A19" s="10"/>
      <c r="B19" s="21"/>
      <c r="D19" s="30" t="s">
        <v>5</v>
      </c>
      <c r="E19" s="31">
        <f>B5</f>
        <v>5580</v>
      </c>
      <c r="F19" s="12"/>
    </row>
    <row r="20" spans="1:6" s="5" customFormat="1">
      <c r="A20" s="10"/>
      <c r="B20" s="21"/>
      <c r="D20" s="30" t="s">
        <v>14</v>
      </c>
      <c r="E20" s="31">
        <f>E13</f>
        <v>19865</v>
      </c>
      <c r="F20" s="12"/>
    </row>
    <row r="21" spans="1:6" s="5" customFormat="1">
      <c r="A21" s="10"/>
      <c r="B21" s="21"/>
      <c r="D21" s="30" t="s">
        <v>15</v>
      </c>
      <c r="E21" s="31">
        <f>E15</f>
        <v>650</v>
      </c>
      <c r="F21" s="12"/>
    </row>
    <row r="22" spans="1:6" s="5" customFormat="1" ht="14.5" thickBot="1">
      <c r="A22" s="10"/>
      <c r="B22" s="21"/>
      <c r="D22" s="32"/>
      <c r="E22" s="33">
        <f>SUM(E18:E21)</f>
        <v>49540</v>
      </c>
      <c r="F22" s="12"/>
    </row>
    <row r="23" spans="1:6" ht="15" thickTop="1" thickBot="1">
      <c r="A23" s="34"/>
      <c r="B23" s="35"/>
      <c r="C23" s="35"/>
      <c r="D23" s="36"/>
      <c r="E23" s="36"/>
      <c r="F23" s="37"/>
    </row>
  </sheetData>
  <mergeCells count="6">
    <mergeCell ref="E1:F1"/>
    <mergeCell ref="A6:B6"/>
    <mergeCell ref="D7:E7"/>
    <mergeCell ref="A12:B12"/>
    <mergeCell ref="D16:E16"/>
    <mergeCell ref="A18:B18"/>
  </mergeCells>
  <pageMargins left="0.74803149606299213" right="0.74803149606299213" top="0.15748031496062992" bottom="0.15748031496062992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OR - JULY 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2024-07-31T03:51:38Z</dcterms:created>
  <dcterms:modified xsi:type="dcterms:W3CDTF">2024-07-31T03:52:45Z</dcterms:modified>
</cp:coreProperties>
</file>