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2 (2)" sheetId="10" r:id="rId1"/>
  </sheets>
  <calcPr calcId="144525"/>
</workbook>
</file>

<file path=xl/sharedStrings.xml><?xml version="1.0" encoding="utf-8"?>
<sst xmlns="http://schemas.openxmlformats.org/spreadsheetml/2006/main" count="132" uniqueCount="77">
  <si>
    <t>KOLIN PHILIPPINES INT'L INC</t>
  </si>
  <si>
    <t>SERVICE INCOME (CDO)</t>
  </si>
  <si>
    <t>FOR THE MONTH OF APRIL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</si>
  <si>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</si>
  <si>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</si>
  <si>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</si>
  <si>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</si>
  <si>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</si>
  <si>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</si>
  <si>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</si>
  <si>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</si>
  <si>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</si>
  <si>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</si>
  <si>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</si>
  <si>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</si>
  <si>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</si>
  <si>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</si>
  <si>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</si>
  <si>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</si>
  <si>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</si>
  <si>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</si>
  <si>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GAB ASP</t>
  </si>
  <si>
    <t>2370</t>
  </si>
  <si>
    <t>Emcor, Inc.</t>
  </si>
  <si>
    <t>2371</t>
  </si>
  <si>
    <t>Modern Ref &amp; Aircon Services</t>
  </si>
  <si>
    <t>2372</t>
  </si>
  <si>
    <t>ReeCooling Services</t>
  </si>
  <si>
    <t>2374</t>
  </si>
  <si>
    <t>MC DOD'S ASP</t>
  </si>
  <si>
    <t>2375</t>
  </si>
  <si>
    <t>2376</t>
  </si>
  <si>
    <t>Marie Sol Cuerbo</t>
  </si>
  <si>
    <t>2378</t>
  </si>
  <si>
    <t>Cool House ASP</t>
  </si>
  <si>
    <t>2379</t>
  </si>
  <si>
    <t>Silverose ASP</t>
  </si>
  <si>
    <t>2380</t>
  </si>
  <si>
    <t>BRO ASP</t>
  </si>
  <si>
    <t>2381</t>
  </si>
  <si>
    <t>Queenkrist ASP</t>
  </si>
  <si>
    <t>2383</t>
  </si>
  <si>
    <t>Cagayan De Oro Medical Center Inc.</t>
  </si>
  <si>
    <t>2382</t>
  </si>
  <si>
    <t>With EWT 196.42</t>
  </si>
  <si>
    <t>JRH ASP</t>
  </si>
  <si>
    <t>2384</t>
  </si>
  <si>
    <t>CKF ASP</t>
  </si>
  <si>
    <t>2386</t>
  </si>
  <si>
    <t>Flerics ASP</t>
  </si>
  <si>
    <t>2385</t>
  </si>
  <si>
    <t>Thelma Ceniza / BRO ASP</t>
  </si>
  <si>
    <t>2393</t>
  </si>
  <si>
    <t>2395</t>
  </si>
  <si>
    <t>2396</t>
  </si>
  <si>
    <t>2397</t>
  </si>
  <si>
    <t>2398</t>
  </si>
  <si>
    <t>2400</t>
  </si>
  <si>
    <t>2401</t>
  </si>
  <si>
    <t>Rosa Ty</t>
  </si>
  <si>
    <t>2405</t>
  </si>
  <si>
    <t>2406</t>
  </si>
  <si>
    <t>2407</t>
  </si>
  <si>
    <t>Cold Pro ASP</t>
  </si>
  <si>
    <t>2408</t>
  </si>
  <si>
    <t>SUB-TOTAL</t>
  </si>
  <si>
    <t xml:space="preserve">  </t>
  </si>
  <si>
    <t>ACCOUNTS RECEIVABLE</t>
  </si>
  <si>
    <t>SI/PR</t>
  </si>
  <si>
    <t>CHECK DATE</t>
  </si>
  <si>
    <t>2390</t>
  </si>
  <si>
    <t>SB/Check#220099</t>
  </si>
  <si>
    <t>05/26/2025</t>
  </si>
  <si>
    <t xml:space="preserve">TOTAL REVENUE FOR THE MONTH </t>
  </si>
  <si>
    <t>SERVICE INCOME (Province)</t>
  </si>
  <si>
    <t>OFFSET</t>
  </si>
  <si>
    <t xml:space="preserve">TOTAL SERVICE RECEIVABLES FOR THE MONTH OF </t>
  </si>
</sst>
</file>

<file path=xl/styles.xml><?xml version="1.0" encoding="utf-8"?>
<styleSheet xmlns="http://schemas.openxmlformats.org/spreadsheetml/2006/main">
  <numFmts count="8">
    <numFmt numFmtId="176" formatCode="[$-409]dd\-mmm\-yy;@"/>
    <numFmt numFmtId="44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  <numFmt numFmtId="177" formatCode="_(* #,##0.00_);_(* \(#,##0.00\);_(* &quot;-&quot;??_);_(@_)"/>
    <numFmt numFmtId="42" formatCode="_-&quot;₱&quot;* #,##0_-;\-&quot;₱&quot;* #,##0_-;_-&quot;₱&quot;* &quot;-&quot;_-;_-@_-"/>
    <numFmt numFmtId="178" formatCode="mm/dd/yy"/>
    <numFmt numFmtId="179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b/>
      <sz val="8"/>
      <color indexed="62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9"/>
      <name val="Arial"/>
      <charset val="0"/>
    </font>
    <font>
      <sz val="9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18" borderId="19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17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19" borderId="21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8" fillId="0" borderId="9" xfId="0" applyFont="1" applyFill="1" applyBorder="1" applyAlignment="1"/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/>
    <xf numFmtId="0" fontId="9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176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/>
    <xf numFmtId="0" fontId="12" fillId="0" borderId="4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/>
    <xf numFmtId="176" fontId="5" fillId="0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9" fontId="8" fillId="0" borderId="9" xfId="0" applyNumberFormat="1" applyFont="1" applyFill="1" applyBorder="1" applyAlignment="1">
      <alignment horizontal="center"/>
    </xf>
    <xf numFmtId="179" fontId="10" fillId="0" borderId="9" xfId="0" applyNumberFormat="1" applyFont="1" applyFill="1" applyBorder="1" applyAlignment="1">
      <alignment horizontal="center" vertical="center"/>
    </xf>
    <xf numFmtId="43" fontId="8" fillId="0" borderId="10" xfId="2" applyFont="1" applyFill="1" applyBorder="1" applyAlignment="1"/>
    <xf numFmtId="179" fontId="8" fillId="0" borderId="4" xfId="0" applyNumberFormat="1" applyFont="1" applyFill="1" applyBorder="1" applyAlignment="1">
      <alignment horizontal="center"/>
    </xf>
    <xf numFmtId="179" fontId="10" fillId="0" borderId="4" xfId="0" applyNumberFormat="1" applyFont="1" applyFill="1" applyBorder="1" applyAlignment="1">
      <alignment horizontal="center" vertical="center"/>
    </xf>
    <xf numFmtId="43" fontId="8" fillId="0" borderId="11" xfId="2" applyFont="1" applyFill="1" applyBorder="1" applyAlignment="1"/>
    <xf numFmtId="0" fontId="8" fillId="0" borderId="4" xfId="0" applyFont="1" applyFill="1" applyBorder="1" applyAlignment="1">
      <alignment horizontal="center"/>
    </xf>
    <xf numFmtId="43" fontId="12" fillId="0" borderId="11" xfId="2" applyFont="1" applyFill="1" applyBorder="1" applyAlignment="1"/>
    <xf numFmtId="0" fontId="13" fillId="0" borderId="0" xfId="0" applyFont="1" applyFill="1" applyBorder="1" applyAlignment="1"/>
    <xf numFmtId="0" fontId="1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4" fillId="0" borderId="11" xfId="2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43" fontId="12" fillId="0" borderId="0" xfId="2" applyFont="1" applyFill="1" applyBorder="1" applyAlignment="1"/>
    <xf numFmtId="178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43" fontId="15" fillId="0" borderId="0" xfId="2" applyFont="1" applyFill="1" applyBorder="1" applyAlignment="1" applyProtection="1">
      <alignment horizontal="center" vertical="center" wrapText="1"/>
    </xf>
    <xf numFmtId="43" fontId="16" fillId="0" borderId="0" xfId="2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4" fontId="4" fillId="0" borderId="1" xfId="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43" fontId="8" fillId="0" borderId="9" xfId="2" applyFont="1" applyFill="1" applyBorder="1" applyAlignment="1"/>
    <xf numFmtId="176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6" fontId="8" fillId="0" borderId="4" xfId="0" applyNumberFormat="1" applyFont="1" applyFill="1" applyBorder="1" applyAlignment="1">
      <alignment horizontal="center"/>
    </xf>
    <xf numFmtId="176" fontId="13" fillId="0" borderId="4" xfId="0" applyNumberFormat="1" applyFont="1" applyFill="1" applyBorder="1" applyAlignment="1"/>
    <xf numFmtId="176" fontId="13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76" fontId="8" fillId="0" borderId="9" xfId="2" applyNumberFormat="1" applyFont="1" applyFill="1" applyBorder="1" applyAlignment="1"/>
    <xf numFmtId="176" fontId="8" fillId="0" borderId="0" xfId="2" applyNumberFormat="1" applyFont="1" applyFill="1" applyBorder="1" applyAlignment="1"/>
    <xf numFmtId="179" fontId="8" fillId="0" borderId="0" xfId="0" applyNumberFormat="1" applyFont="1" applyFill="1" applyBorder="1" applyAlignment="1"/>
    <xf numFmtId="0" fontId="20" fillId="2" borderId="12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176" fontId="21" fillId="0" borderId="9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176" fontId="10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3" fontId="8" fillId="0" borderId="14" xfId="2" applyFont="1" applyFill="1" applyBorder="1" applyAlignment="1">
      <alignment horizontal="left"/>
    </xf>
    <xf numFmtId="43" fontId="8" fillId="0" borderId="13" xfId="2" applyFont="1" applyFill="1" applyBorder="1" applyAlignment="1">
      <alignment horizontal="left"/>
    </xf>
    <xf numFmtId="58" fontId="22" fillId="0" borderId="4" xfId="0" applyNumberFormat="1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left"/>
    </xf>
    <xf numFmtId="58" fontId="23" fillId="0" borderId="4" xfId="0" applyNumberFormat="1" applyFont="1" applyFill="1" applyBorder="1" applyAlignment="1">
      <alignment horizontal="left"/>
    </xf>
    <xf numFmtId="43" fontId="8" fillId="0" borderId="3" xfId="2" applyFont="1" applyFill="1" applyBorder="1" applyAlignment="1">
      <alignment horizontal="left"/>
    </xf>
    <xf numFmtId="43" fontId="8" fillId="0" borderId="1" xfId="2" applyFont="1" applyFill="1" applyBorder="1" applyAlignment="1">
      <alignment horizontal="left"/>
    </xf>
    <xf numFmtId="176" fontId="21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11" xfId="2" applyFont="1" applyFill="1" applyBorder="1" applyAlignment="1">
      <alignment horizontal="left"/>
    </xf>
    <xf numFmtId="43" fontId="8" fillId="0" borderId="4" xfId="2" applyFont="1" applyFill="1" applyBorder="1" applyAlignment="1">
      <alignment horizontal="left"/>
    </xf>
    <xf numFmtId="0" fontId="24" fillId="3" borderId="9" xfId="0" applyFont="1" applyFill="1" applyBorder="1" applyAlignment="1"/>
    <xf numFmtId="0" fontId="13" fillId="3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3" fontId="25" fillId="0" borderId="9" xfId="2" applyFont="1" applyFill="1" applyBorder="1" applyAlignment="1">
      <alignment horizontal="left"/>
    </xf>
    <xf numFmtId="43" fontId="8" fillId="0" borderId="13" xfId="2" applyFont="1" applyFill="1" applyBorder="1" applyAlignment="1"/>
    <xf numFmtId="4" fontId="8" fillId="0" borderId="13" xfId="2" applyNumberFormat="1" applyFont="1" applyFill="1" applyBorder="1" applyAlignment="1">
      <alignment horizontal="right"/>
    </xf>
    <xf numFmtId="176" fontId="8" fillId="0" borderId="13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77" fontId="23" fillId="0" borderId="4" xfId="2" applyNumberFormat="1" applyFont="1" applyBorder="1" applyAlignment="1">
      <alignment horizontal="left"/>
    </xf>
    <xf numFmtId="4" fontId="8" fillId="0" borderId="1" xfId="2" applyNumberFormat="1" applyFont="1" applyFill="1" applyBorder="1" applyAlignment="1">
      <alignment horizontal="right"/>
    </xf>
    <xf numFmtId="176" fontId="8" fillId="0" borderId="1" xfId="0" applyNumberFormat="1" applyFont="1" applyFill="1" applyBorder="1" applyAlignment="1">
      <alignment horizontal="center"/>
    </xf>
    <xf numFmtId="177" fontId="23" fillId="0" borderId="4" xfId="2" applyNumberFormat="1" applyFont="1" applyBorder="1" applyAlignment="1"/>
    <xf numFmtId="43" fontId="8" fillId="0" borderId="1" xfId="2" applyFont="1" applyFill="1" applyBorder="1" applyAlignment="1"/>
    <xf numFmtId="0" fontId="8" fillId="0" borderId="1" xfId="0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right"/>
    </xf>
    <xf numFmtId="177" fontId="12" fillId="0" borderId="9" xfId="0" applyNumberFormat="1" applyFont="1" applyFill="1" applyBorder="1" applyAlignment="1">
      <alignment horizontal="left"/>
    </xf>
    <xf numFmtId="176" fontId="10" fillId="0" borderId="9" xfId="0" applyNumberFormat="1" applyFont="1" applyFill="1" applyBorder="1" applyAlignment="1" quotePrefix="1">
      <alignment horizontal="center" vertical="center"/>
    </xf>
    <xf numFmtId="176" fontId="10" fillId="0" borderId="4" xfId="0" applyNumberFormat="1" applyFont="1" applyFill="1" applyBorder="1" applyAlignment="1" quotePrefix="1">
      <alignment horizontal="center" vertical="center"/>
    </xf>
    <xf numFmtId="179" fontId="10" fillId="0" borderId="9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1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8" style="1" customWidth="1"/>
    <col min="2" max="2" width="4.71428571428571" style="1" customWidth="1"/>
    <col min="3" max="3" width="30.5714285714286" style="1" customWidth="1"/>
    <col min="4" max="4" width="4.57142857142857" style="2" customWidth="1"/>
    <col min="5" max="5" width="8" style="2" customWidth="1"/>
    <col min="6" max="6" width="4.57142857142857" style="3" customWidth="1"/>
    <col min="7" max="9" width="6.71428571428571" style="1" customWidth="1"/>
    <col min="10" max="10" width="9.57142857142857" style="1" customWidth="1"/>
    <col min="11" max="11" width="8.28571428571429" style="1" customWidth="1"/>
    <col min="12" max="13" width="6.71428571428571" style="1" customWidth="1"/>
    <col min="14" max="14" width="9.71428571428571" style="1" customWidth="1"/>
    <col min="15" max="15" width="8.28571428571429" style="1" customWidth="1"/>
    <col min="16" max="16" width="15.5714285714286" style="1" hidden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64"/>
      <c r="Q1" s="64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64"/>
      <c r="Q2" s="64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64"/>
      <c r="Q3" s="64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64"/>
      <c r="Q4" s="64"/>
    </row>
    <row r="5" s="1" customFormat="1" customHeight="1" spans="1:17">
      <c r="A5" s="7" t="s">
        <v>3</v>
      </c>
      <c r="B5" s="7"/>
      <c r="C5" s="7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64"/>
      <c r="Q5" s="64"/>
    </row>
    <row r="6" s="1" customFormat="1" customHeight="1" spans="1:17">
      <c r="A6" s="8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11" t="s">
        <v>9</v>
      </c>
      <c r="G6" s="8" t="s">
        <v>10</v>
      </c>
      <c r="H6" s="12" t="s">
        <v>11</v>
      </c>
      <c r="I6" s="12"/>
      <c r="J6" s="8" t="s">
        <v>12</v>
      </c>
      <c r="K6" s="8" t="s">
        <v>13</v>
      </c>
      <c r="L6" s="12" t="s">
        <v>14</v>
      </c>
      <c r="M6" s="12"/>
      <c r="N6" s="8" t="s">
        <v>15</v>
      </c>
      <c r="O6" s="8" t="s">
        <v>16</v>
      </c>
      <c r="P6" s="67" t="s">
        <v>17</v>
      </c>
      <c r="Q6" s="64"/>
    </row>
    <row r="7" s="1" customFormat="1" customHeight="1" spans="1:17">
      <c r="A7" s="13"/>
      <c r="B7" s="13"/>
      <c r="C7" s="14"/>
      <c r="D7" s="14"/>
      <c r="E7" s="15" t="s">
        <v>18</v>
      </c>
      <c r="F7" s="16"/>
      <c r="G7" s="13"/>
      <c r="H7" s="17" t="s">
        <v>19</v>
      </c>
      <c r="I7" s="17" t="s">
        <v>20</v>
      </c>
      <c r="J7" s="13"/>
      <c r="K7" s="13"/>
      <c r="L7" s="17" t="s">
        <v>19</v>
      </c>
      <c r="M7" s="17" t="s">
        <v>20</v>
      </c>
      <c r="N7" s="13"/>
      <c r="O7" s="13"/>
      <c r="P7" s="68"/>
      <c r="Q7" s="64"/>
    </row>
    <row r="8" s="1" customFormat="1" customHeight="1" spans="1:17">
      <c r="A8" s="18">
        <v>45750</v>
      </c>
      <c r="B8" s="19">
        <v>9228</v>
      </c>
      <c r="C8" s="20" t="s">
        <v>21</v>
      </c>
      <c r="D8" s="121" t="s">
        <v>22</v>
      </c>
      <c r="E8" s="21">
        <v>45750</v>
      </c>
      <c r="F8" s="22">
        <v>11522</v>
      </c>
      <c r="G8" s="23"/>
      <c r="H8" s="23"/>
      <c r="I8" s="23"/>
      <c r="J8" s="23">
        <v>572</v>
      </c>
      <c r="K8" s="23"/>
      <c r="L8" s="23"/>
      <c r="M8" s="23"/>
      <c r="N8" s="69">
        <f t="shared" ref="N8:N34" si="0">SUM(G8:M8)</f>
        <v>572</v>
      </c>
      <c r="O8" s="70">
        <v>45751</v>
      </c>
      <c r="P8" s="71"/>
      <c r="Q8" s="64"/>
    </row>
    <row r="9" s="1" customFormat="1" customHeight="1" spans="1:17">
      <c r="A9" s="18">
        <v>45750</v>
      </c>
      <c r="B9" s="24">
        <v>9229</v>
      </c>
      <c r="C9" s="25" t="s">
        <v>23</v>
      </c>
      <c r="D9" s="122" t="s">
        <v>24</v>
      </c>
      <c r="E9" s="26">
        <v>45750</v>
      </c>
      <c r="F9" s="27">
        <v>11523</v>
      </c>
      <c r="G9" s="28"/>
      <c r="H9" s="28"/>
      <c r="I9" s="28"/>
      <c r="J9" s="28">
        <v>352</v>
      </c>
      <c r="K9" s="28"/>
      <c r="L9" s="28"/>
      <c r="M9" s="28"/>
      <c r="N9" s="69">
        <f t="shared" si="0"/>
        <v>352</v>
      </c>
      <c r="O9" s="70">
        <v>45751</v>
      </c>
      <c r="P9" s="48"/>
      <c r="Q9" s="64"/>
    </row>
    <row r="10" s="1" customFormat="1" customHeight="1" spans="1:17">
      <c r="A10" s="18">
        <v>45750</v>
      </c>
      <c r="B10" s="24">
        <v>9231</v>
      </c>
      <c r="C10" s="25" t="s">
        <v>25</v>
      </c>
      <c r="D10" s="122" t="s">
        <v>26</v>
      </c>
      <c r="E10" s="26">
        <v>45750</v>
      </c>
      <c r="F10" s="27">
        <v>11524</v>
      </c>
      <c r="G10" s="28"/>
      <c r="H10" s="28"/>
      <c r="I10" s="28"/>
      <c r="J10" s="28">
        <v>550</v>
      </c>
      <c r="K10" s="28"/>
      <c r="L10" s="28"/>
      <c r="M10" s="28"/>
      <c r="N10" s="69">
        <f t="shared" si="0"/>
        <v>550</v>
      </c>
      <c r="O10" s="70">
        <v>45751</v>
      </c>
      <c r="P10" s="48"/>
      <c r="Q10" s="64"/>
    </row>
    <row r="11" s="1" customFormat="1" customHeight="1" spans="1:17">
      <c r="A11" s="18">
        <v>45754</v>
      </c>
      <c r="B11" s="24">
        <v>9253</v>
      </c>
      <c r="C11" s="25" t="s">
        <v>27</v>
      </c>
      <c r="D11" s="122" t="s">
        <v>28</v>
      </c>
      <c r="E11" s="26">
        <v>45842</v>
      </c>
      <c r="F11" s="27">
        <v>11525</v>
      </c>
      <c r="G11" s="28"/>
      <c r="H11" s="28"/>
      <c r="I11" s="28"/>
      <c r="J11" s="28">
        <v>1200</v>
      </c>
      <c r="K11" s="28"/>
      <c r="L11" s="28"/>
      <c r="M11" s="28"/>
      <c r="N11" s="69">
        <f t="shared" si="0"/>
        <v>1200</v>
      </c>
      <c r="O11" s="72">
        <v>45754</v>
      </c>
      <c r="P11" s="48"/>
      <c r="Q11" s="64"/>
    </row>
    <row r="12" s="1" customFormat="1" customHeight="1" spans="1:17">
      <c r="A12" s="18">
        <v>45754</v>
      </c>
      <c r="B12" s="24">
        <v>9254</v>
      </c>
      <c r="C12" s="25" t="s">
        <v>29</v>
      </c>
      <c r="D12" s="122" t="s">
        <v>30</v>
      </c>
      <c r="E12" s="26">
        <v>45842</v>
      </c>
      <c r="F12" s="27">
        <v>11526</v>
      </c>
      <c r="G12" s="28"/>
      <c r="H12" s="28"/>
      <c r="I12" s="28"/>
      <c r="J12" s="28">
        <v>5720</v>
      </c>
      <c r="K12" s="28"/>
      <c r="L12" s="28"/>
      <c r="M12" s="28"/>
      <c r="N12" s="69">
        <f t="shared" si="0"/>
        <v>5720</v>
      </c>
      <c r="O12" s="72">
        <v>45754</v>
      </c>
      <c r="P12" s="48"/>
      <c r="Q12" s="64"/>
    </row>
    <row r="13" s="1" customFormat="1" customHeight="1" spans="1:17">
      <c r="A13" s="18">
        <v>45754</v>
      </c>
      <c r="B13" s="24">
        <v>9255</v>
      </c>
      <c r="C13" s="25" t="s">
        <v>23</v>
      </c>
      <c r="D13" s="122" t="s">
        <v>31</v>
      </c>
      <c r="E13" s="26">
        <v>45842</v>
      </c>
      <c r="F13" s="27">
        <v>11527</v>
      </c>
      <c r="G13" s="28"/>
      <c r="H13" s="28"/>
      <c r="I13" s="28"/>
      <c r="J13" s="28">
        <v>1760</v>
      </c>
      <c r="K13" s="28"/>
      <c r="L13" s="28"/>
      <c r="M13" s="28"/>
      <c r="N13" s="69">
        <f t="shared" si="0"/>
        <v>1760</v>
      </c>
      <c r="O13" s="72">
        <v>45754</v>
      </c>
      <c r="P13" s="48"/>
      <c r="Q13" s="64"/>
    </row>
    <row r="14" s="1" customFormat="1" customHeight="1" spans="1:17">
      <c r="A14" s="18">
        <v>45758</v>
      </c>
      <c r="B14" s="24">
        <v>9286</v>
      </c>
      <c r="C14" s="25" t="s">
        <v>32</v>
      </c>
      <c r="D14" s="122" t="s">
        <v>33</v>
      </c>
      <c r="E14" s="26">
        <v>45758</v>
      </c>
      <c r="F14" s="27">
        <v>11528</v>
      </c>
      <c r="G14" s="28"/>
      <c r="H14" s="28"/>
      <c r="I14" s="28"/>
      <c r="J14" s="28">
        <v>1100</v>
      </c>
      <c r="K14" s="28"/>
      <c r="L14" s="28"/>
      <c r="M14" s="28"/>
      <c r="N14" s="69">
        <f t="shared" si="0"/>
        <v>1100</v>
      </c>
      <c r="O14" s="72">
        <v>45761</v>
      </c>
      <c r="P14" s="48"/>
      <c r="Q14" s="64"/>
    </row>
    <row r="15" s="1" customFormat="1" customHeight="1" spans="1:17">
      <c r="A15" s="18">
        <v>45758</v>
      </c>
      <c r="B15" s="24">
        <v>9289</v>
      </c>
      <c r="C15" s="25" t="s">
        <v>34</v>
      </c>
      <c r="D15" s="122" t="s">
        <v>35</v>
      </c>
      <c r="E15" s="26">
        <v>45758</v>
      </c>
      <c r="F15" s="27">
        <v>11529</v>
      </c>
      <c r="G15" s="28"/>
      <c r="H15" s="28"/>
      <c r="I15" s="28"/>
      <c r="J15" s="28">
        <v>5720</v>
      </c>
      <c r="K15" s="28"/>
      <c r="L15" s="28"/>
      <c r="M15" s="28"/>
      <c r="N15" s="69">
        <f t="shared" si="0"/>
        <v>5720</v>
      </c>
      <c r="O15" s="72">
        <v>45761</v>
      </c>
      <c r="P15" s="48"/>
      <c r="Q15" s="64"/>
    </row>
    <row r="16" s="1" customFormat="1" customHeight="1" spans="1:17">
      <c r="A16" s="18">
        <v>45758</v>
      </c>
      <c r="B16" s="24">
        <v>9290</v>
      </c>
      <c r="C16" s="25" t="s">
        <v>36</v>
      </c>
      <c r="D16" s="122" t="s">
        <v>37</v>
      </c>
      <c r="E16" s="26">
        <v>45758</v>
      </c>
      <c r="F16" s="27">
        <v>11530</v>
      </c>
      <c r="G16" s="28"/>
      <c r="H16" s="28"/>
      <c r="I16" s="28"/>
      <c r="J16" s="28">
        <v>880</v>
      </c>
      <c r="K16" s="28"/>
      <c r="L16" s="28"/>
      <c r="M16" s="28"/>
      <c r="N16" s="69">
        <f t="shared" si="0"/>
        <v>880</v>
      </c>
      <c r="O16" s="72">
        <v>45761</v>
      </c>
      <c r="P16" s="48"/>
      <c r="Q16" s="64"/>
    </row>
    <row r="17" s="1" customFormat="1" customHeight="1" spans="1:17">
      <c r="A17" s="18">
        <v>45758</v>
      </c>
      <c r="B17" s="24">
        <v>9292</v>
      </c>
      <c r="C17" s="25" t="s">
        <v>38</v>
      </c>
      <c r="D17" s="122" t="s">
        <v>39</v>
      </c>
      <c r="E17" s="26">
        <v>45758</v>
      </c>
      <c r="F17" s="27">
        <v>11531</v>
      </c>
      <c r="G17" s="28"/>
      <c r="H17" s="28"/>
      <c r="I17" s="28"/>
      <c r="J17" s="28">
        <v>3880</v>
      </c>
      <c r="K17" s="28"/>
      <c r="L17" s="28"/>
      <c r="M17" s="28"/>
      <c r="N17" s="69">
        <f t="shared" si="0"/>
        <v>3880</v>
      </c>
      <c r="O17" s="72">
        <v>45761</v>
      </c>
      <c r="P17" s="48"/>
      <c r="Q17" s="64"/>
    </row>
    <row r="18" s="1" customFormat="1" customHeight="1" spans="1:17">
      <c r="A18" s="18">
        <v>45759</v>
      </c>
      <c r="B18" s="24">
        <v>9298</v>
      </c>
      <c r="C18" s="25" t="s">
        <v>40</v>
      </c>
      <c r="D18" s="122" t="s">
        <v>41</v>
      </c>
      <c r="E18" s="26">
        <v>45759</v>
      </c>
      <c r="F18" s="27">
        <v>11532</v>
      </c>
      <c r="G18" s="28"/>
      <c r="H18" s="28"/>
      <c r="I18" s="28"/>
      <c r="J18" s="28">
        <v>7840</v>
      </c>
      <c r="K18" s="28"/>
      <c r="L18" s="28"/>
      <c r="M18" s="28"/>
      <c r="N18" s="69">
        <f t="shared" si="0"/>
        <v>7840</v>
      </c>
      <c r="O18" s="72">
        <v>45761</v>
      </c>
      <c r="P18" s="48"/>
      <c r="Q18" s="64"/>
    </row>
    <row r="19" s="1" customFormat="1" customHeight="1" spans="1:17">
      <c r="A19" s="18">
        <v>45762</v>
      </c>
      <c r="B19" s="24">
        <v>9294</v>
      </c>
      <c r="C19" s="25" t="s">
        <v>42</v>
      </c>
      <c r="D19" s="122" t="s">
        <v>43</v>
      </c>
      <c r="E19" s="26">
        <v>45762</v>
      </c>
      <c r="F19" s="27">
        <v>11533</v>
      </c>
      <c r="G19" s="28"/>
      <c r="H19" s="28"/>
      <c r="I19" s="28"/>
      <c r="J19" s="28">
        <v>21803.58</v>
      </c>
      <c r="K19" s="28"/>
      <c r="L19" s="28"/>
      <c r="M19" s="28"/>
      <c r="N19" s="69">
        <f t="shared" si="0"/>
        <v>21803.58</v>
      </c>
      <c r="O19" s="72">
        <v>45761</v>
      </c>
      <c r="P19" s="48" t="s">
        <v>44</v>
      </c>
      <c r="Q19" s="64"/>
    </row>
    <row r="20" s="1" customFormat="1" customHeight="1" spans="1:17">
      <c r="A20" s="18">
        <v>45762</v>
      </c>
      <c r="B20" s="24">
        <v>9300</v>
      </c>
      <c r="C20" s="25" t="s">
        <v>45</v>
      </c>
      <c r="D20" s="122" t="s">
        <v>46</v>
      </c>
      <c r="E20" s="26">
        <v>45762</v>
      </c>
      <c r="F20" s="27">
        <v>11534</v>
      </c>
      <c r="G20" s="28"/>
      <c r="H20" s="28"/>
      <c r="I20" s="28"/>
      <c r="J20" s="28">
        <v>15840</v>
      </c>
      <c r="K20" s="28"/>
      <c r="L20" s="28"/>
      <c r="M20" s="28"/>
      <c r="N20" s="69">
        <f t="shared" si="0"/>
        <v>15840</v>
      </c>
      <c r="O20" s="72">
        <v>45763</v>
      </c>
      <c r="P20" s="48"/>
      <c r="Q20" s="64"/>
    </row>
    <row r="21" s="1" customFormat="1" customHeight="1" spans="1:17">
      <c r="A21" s="18">
        <v>45768</v>
      </c>
      <c r="B21" s="24">
        <v>9324</v>
      </c>
      <c r="C21" s="25" t="s">
        <v>47</v>
      </c>
      <c r="D21" s="122" t="s">
        <v>48</v>
      </c>
      <c r="E21" s="26">
        <v>45768</v>
      </c>
      <c r="F21" s="27">
        <v>11535</v>
      </c>
      <c r="G21" s="28"/>
      <c r="H21" s="28"/>
      <c r="I21" s="28"/>
      <c r="J21" s="28">
        <v>1280</v>
      </c>
      <c r="K21" s="28"/>
      <c r="L21" s="28"/>
      <c r="M21" s="28"/>
      <c r="N21" s="69">
        <f t="shared" si="0"/>
        <v>1280</v>
      </c>
      <c r="O21" s="72">
        <v>45763</v>
      </c>
      <c r="P21" s="48"/>
      <c r="Q21" s="64"/>
    </row>
    <row r="22" s="1" customFormat="1" customHeight="1" spans="1:17">
      <c r="A22" s="18">
        <v>45768</v>
      </c>
      <c r="B22" s="24">
        <v>9323</v>
      </c>
      <c r="C22" s="25" t="s">
        <v>49</v>
      </c>
      <c r="D22" s="122" t="s">
        <v>50</v>
      </c>
      <c r="E22" s="26">
        <v>45768</v>
      </c>
      <c r="F22" s="27">
        <v>11536</v>
      </c>
      <c r="G22" s="28"/>
      <c r="H22" s="28"/>
      <c r="I22" s="28"/>
      <c r="J22" s="28"/>
      <c r="K22" s="28">
        <v>12750</v>
      </c>
      <c r="L22" s="28"/>
      <c r="M22" s="28"/>
      <c r="N22" s="69">
        <f t="shared" si="0"/>
        <v>12750</v>
      </c>
      <c r="O22" s="72">
        <v>45763</v>
      </c>
      <c r="P22" s="48"/>
      <c r="Q22" s="64"/>
    </row>
    <row r="23" s="1" customFormat="1" customHeight="1" spans="1:17">
      <c r="A23" s="18">
        <v>45770</v>
      </c>
      <c r="B23" s="24">
        <v>9299</v>
      </c>
      <c r="C23" s="25" t="s">
        <v>51</v>
      </c>
      <c r="D23" s="122" t="s">
        <v>52</v>
      </c>
      <c r="E23" s="26">
        <v>45770</v>
      </c>
      <c r="F23" s="27">
        <v>11537</v>
      </c>
      <c r="G23" s="28"/>
      <c r="H23" s="28"/>
      <c r="I23" s="28"/>
      <c r="J23" s="28">
        <v>480</v>
      </c>
      <c r="K23" s="28"/>
      <c r="L23" s="28"/>
      <c r="M23" s="28"/>
      <c r="N23" s="69">
        <f t="shared" si="0"/>
        <v>480</v>
      </c>
      <c r="O23" s="72">
        <v>45771</v>
      </c>
      <c r="P23" s="48"/>
      <c r="Q23" s="64"/>
    </row>
    <row r="24" s="1" customFormat="1" customHeight="1" spans="1:17">
      <c r="A24" s="18">
        <v>45770</v>
      </c>
      <c r="B24" s="24">
        <v>9357</v>
      </c>
      <c r="C24" s="25" t="s">
        <v>47</v>
      </c>
      <c r="D24" s="122" t="s">
        <v>53</v>
      </c>
      <c r="E24" s="26">
        <v>45770</v>
      </c>
      <c r="F24" s="27">
        <v>11538</v>
      </c>
      <c r="G24" s="28"/>
      <c r="H24" s="28"/>
      <c r="I24" s="28"/>
      <c r="J24" s="28">
        <v>3960</v>
      </c>
      <c r="K24" s="28"/>
      <c r="L24" s="28"/>
      <c r="M24" s="28"/>
      <c r="N24" s="69">
        <f t="shared" si="0"/>
        <v>3960</v>
      </c>
      <c r="O24" s="72">
        <v>45771</v>
      </c>
      <c r="P24" s="48"/>
      <c r="Q24" s="64"/>
    </row>
    <row r="25" s="1" customFormat="1" customHeight="1" spans="1:17">
      <c r="A25" s="18">
        <v>45771</v>
      </c>
      <c r="B25" s="24">
        <v>9359</v>
      </c>
      <c r="C25" s="25" t="s">
        <v>23</v>
      </c>
      <c r="D25" s="122" t="s">
        <v>54</v>
      </c>
      <c r="E25" s="26">
        <v>45771</v>
      </c>
      <c r="F25" s="27">
        <v>11539</v>
      </c>
      <c r="G25" s="28"/>
      <c r="H25" s="28"/>
      <c r="I25" s="28"/>
      <c r="J25" s="28">
        <v>4100</v>
      </c>
      <c r="K25" s="28"/>
      <c r="L25" s="28"/>
      <c r="M25" s="28"/>
      <c r="N25" s="69">
        <f t="shared" si="0"/>
        <v>4100</v>
      </c>
      <c r="O25" s="72">
        <v>45771</v>
      </c>
      <c r="P25" s="48"/>
      <c r="Q25" s="64"/>
    </row>
    <row r="26" s="1" customFormat="1" customHeight="1" spans="1:17">
      <c r="A26" s="18">
        <v>45771</v>
      </c>
      <c r="B26" s="24">
        <v>9361</v>
      </c>
      <c r="C26" s="25" t="s">
        <v>21</v>
      </c>
      <c r="D26" s="122" t="s">
        <v>55</v>
      </c>
      <c r="E26" s="26">
        <v>45771</v>
      </c>
      <c r="F26" s="27">
        <v>11540</v>
      </c>
      <c r="G26" s="28"/>
      <c r="H26" s="28"/>
      <c r="I26" s="28"/>
      <c r="J26" s="28">
        <v>480</v>
      </c>
      <c r="K26" s="28"/>
      <c r="L26" s="28"/>
      <c r="M26" s="28"/>
      <c r="N26" s="69">
        <f t="shared" si="0"/>
        <v>480</v>
      </c>
      <c r="O26" s="72">
        <v>45771</v>
      </c>
      <c r="P26" s="48"/>
      <c r="Q26" s="64"/>
    </row>
    <row r="27" s="1" customFormat="1" customHeight="1" spans="1:17">
      <c r="A27" s="18">
        <v>45771</v>
      </c>
      <c r="B27" s="24">
        <v>9362</v>
      </c>
      <c r="C27" s="25" t="s">
        <v>38</v>
      </c>
      <c r="D27" s="122" t="s">
        <v>56</v>
      </c>
      <c r="E27" s="26">
        <v>45771</v>
      </c>
      <c r="F27" s="27">
        <v>11541</v>
      </c>
      <c r="G27" s="28"/>
      <c r="H27" s="28"/>
      <c r="I27" s="28"/>
      <c r="J27" s="28">
        <v>5280</v>
      </c>
      <c r="K27" s="28"/>
      <c r="L27" s="28"/>
      <c r="M27" s="28"/>
      <c r="N27" s="69">
        <f t="shared" si="0"/>
        <v>5280</v>
      </c>
      <c r="O27" s="72">
        <v>45771</v>
      </c>
      <c r="P27" s="48"/>
      <c r="Q27" s="64"/>
    </row>
    <row r="28" s="1" customFormat="1" customHeight="1" spans="1:17">
      <c r="A28" s="18">
        <v>45773</v>
      </c>
      <c r="B28" s="24">
        <v>9381</v>
      </c>
      <c r="C28" s="25" t="s">
        <v>40</v>
      </c>
      <c r="D28" s="122" t="s">
        <v>57</v>
      </c>
      <c r="E28" s="26">
        <v>45773</v>
      </c>
      <c r="F28" s="27">
        <v>11542</v>
      </c>
      <c r="G28" s="28"/>
      <c r="H28" s="28"/>
      <c r="I28" s="28"/>
      <c r="J28" s="28">
        <v>8800</v>
      </c>
      <c r="K28" s="28"/>
      <c r="L28" s="28"/>
      <c r="M28" s="28"/>
      <c r="N28" s="69">
        <f t="shared" si="0"/>
        <v>8800</v>
      </c>
      <c r="O28" s="72">
        <v>45775</v>
      </c>
      <c r="P28" s="48"/>
      <c r="Q28" s="64"/>
    </row>
    <row r="29" s="1" customFormat="1" customHeight="1" spans="1:17">
      <c r="A29" s="18">
        <v>45773</v>
      </c>
      <c r="B29" s="24">
        <v>9385</v>
      </c>
      <c r="C29" s="25" t="s">
        <v>27</v>
      </c>
      <c r="D29" s="122" t="s">
        <v>58</v>
      </c>
      <c r="E29" s="26">
        <v>45773</v>
      </c>
      <c r="F29" s="27">
        <v>11543</v>
      </c>
      <c r="G29" s="28"/>
      <c r="H29" s="28"/>
      <c r="I29" s="28"/>
      <c r="J29" s="28">
        <v>3520</v>
      </c>
      <c r="K29" s="28"/>
      <c r="L29" s="28"/>
      <c r="M29" s="28"/>
      <c r="N29" s="69">
        <f t="shared" si="0"/>
        <v>3520</v>
      </c>
      <c r="O29" s="72">
        <v>45775</v>
      </c>
      <c r="P29" s="48"/>
      <c r="Q29" s="64"/>
    </row>
    <row r="30" s="1" customFormat="1" customHeight="1" spans="1:17">
      <c r="A30" s="18">
        <v>45776</v>
      </c>
      <c r="B30" s="24">
        <v>9401</v>
      </c>
      <c r="C30" s="25" t="s">
        <v>59</v>
      </c>
      <c r="D30" s="122" t="s">
        <v>60</v>
      </c>
      <c r="E30" s="26">
        <v>45776</v>
      </c>
      <c r="F30" s="27">
        <v>11544</v>
      </c>
      <c r="G30" s="28"/>
      <c r="H30" s="28"/>
      <c r="I30" s="28"/>
      <c r="J30" s="28">
        <v>350</v>
      </c>
      <c r="K30" s="28"/>
      <c r="L30" s="28"/>
      <c r="M30" s="28"/>
      <c r="N30" s="69">
        <f t="shared" si="0"/>
        <v>350</v>
      </c>
      <c r="O30" s="72">
        <v>45777</v>
      </c>
      <c r="P30" s="48"/>
      <c r="Q30" s="64"/>
    </row>
    <row r="31" s="1" customFormat="1" customHeight="1" spans="1:17">
      <c r="A31" s="18">
        <v>45776</v>
      </c>
      <c r="B31" s="24">
        <v>9402</v>
      </c>
      <c r="C31" s="25" t="s">
        <v>40</v>
      </c>
      <c r="D31" s="122" t="s">
        <v>61</v>
      </c>
      <c r="E31" s="26">
        <v>45776</v>
      </c>
      <c r="F31" s="27">
        <v>11545</v>
      </c>
      <c r="G31" s="28"/>
      <c r="H31" s="28"/>
      <c r="I31" s="28"/>
      <c r="J31" s="28">
        <v>1760</v>
      </c>
      <c r="K31" s="28"/>
      <c r="L31" s="28"/>
      <c r="M31" s="28"/>
      <c r="N31" s="69">
        <f t="shared" si="0"/>
        <v>1760</v>
      </c>
      <c r="O31" s="72">
        <v>45777</v>
      </c>
      <c r="P31" s="48"/>
      <c r="Q31" s="64"/>
    </row>
    <row r="32" s="1" customFormat="1" customHeight="1" spans="1:17">
      <c r="A32" s="18">
        <v>45777</v>
      </c>
      <c r="B32" s="24">
        <v>9413</v>
      </c>
      <c r="C32" s="25" t="s">
        <v>59</v>
      </c>
      <c r="D32" s="122" t="s">
        <v>62</v>
      </c>
      <c r="E32" s="26">
        <v>45777</v>
      </c>
      <c r="F32" s="27">
        <v>11546</v>
      </c>
      <c r="G32" s="28"/>
      <c r="H32" s="28"/>
      <c r="I32" s="28"/>
      <c r="J32" s="28">
        <v>600</v>
      </c>
      <c r="K32" s="28"/>
      <c r="L32" s="28"/>
      <c r="M32" s="28"/>
      <c r="N32" s="69">
        <f t="shared" si="0"/>
        <v>600</v>
      </c>
      <c r="O32" s="72">
        <v>45777</v>
      </c>
      <c r="P32" s="48"/>
      <c r="Q32" s="64"/>
    </row>
    <row r="33" s="1" customFormat="1" customHeight="1" spans="1:17">
      <c r="A33" s="18">
        <v>45777</v>
      </c>
      <c r="B33" s="24">
        <v>9414</v>
      </c>
      <c r="C33" s="25" t="s">
        <v>63</v>
      </c>
      <c r="D33" s="122" t="s">
        <v>64</v>
      </c>
      <c r="E33" s="26">
        <v>45777</v>
      </c>
      <c r="F33" s="27">
        <v>11547</v>
      </c>
      <c r="G33" s="28"/>
      <c r="H33" s="28"/>
      <c r="I33" s="28"/>
      <c r="J33" s="28">
        <v>4400</v>
      </c>
      <c r="K33" s="28"/>
      <c r="L33" s="28"/>
      <c r="M33" s="28"/>
      <c r="N33" s="69">
        <f t="shared" si="0"/>
        <v>4400</v>
      </c>
      <c r="O33" s="72">
        <v>45777</v>
      </c>
      <c r="P33" s="48"/>
      <c r="Q33" s="64"/>
    </row>
    <row r="34" s="1" customFormat="1" customHeight="1" spans="1:17">
      <c r="A34" s="18"/>
      <c r="B34" s="24"/>
      <c r="C34" s="25"/>
      <c r="D34" s="26"/>
      <c r="E34" s="26"/>
      <c r="F34" s="27"/>
      <c r="G34" s="28"/>
      <c r="H34" s="28"/>
      <c r="I34" s="28"/>
      <c r="J34" s="28"/>
      <c r="K34" s="28"/>
      <c r="L34" s="28"/>
      <c r="M34" s="28"/>
      <c r="N34" s="69">
        <f>SUM(G34:M34)</f>
        <v>0</v>
      </c>
      <c r="O34" s="72"/>
      <c r="P34" s="48"/>
      <c r="Q34" s="64"/>
    </row>
    <row r="35" s="1" customFormat="1" customHeight="1" spans="1:17">
      <c r="A35" s="18"/>
      <c r="B35" s="24"/>
      <c r="C35" s="25"/>
      <c r="D35" s="26"/>
      <c r="E35" s="26"/>
      <c r="F35" s="27"/>
      <c r="G35" s="28"/>
      <c r="H35" s="28"/>
      <c r="I35" s="28"/>
      <c r="J35" s="28"/>
      <c r="K35" s="28"/>
      <c r="L35" s="28"/>
      <c r="M35" s="28"/>
      <c r="N35" s="69">
        <f>SUM(G35:M35)</f>
        <v>0</v>
      </c>
      <c r="O35" s="72"/>
      <c r="P35" s="48"/>
      <c r="Q35" s="64"/>
    </row>
    <row r="36" s="1" customFormat="1" customHeight="1" spans="1:17">
      <c r="A36" s="18"/>
      <c r="B36" s="24"/>
      <c r="C36" s="25"/>
      <c r="D36" s="26"/>
      <c r="E36" s="26"/>
      <c r="F36" s="27"/>
      <c r="G36" s="28"/>
      <c r="H36" s="28"/>
      <c r="I36" s="28"/>
      <c r="J36" s="28"/>
      <c r="K36" s="28"/>
      <c r="L36" s="28"/>
      <c r="M36" s="28"/>
      <c r="N36" s="69">
        <f>SUM(G36:M36)</f>
        <v>0</v>
      </c>
      <c r="O36" s="72"/>
      <c r="P36" s="48"/>
      <c r="Q36" s="64"/>
    </row>
    <row r="37" s="1" customFormat="1" customHeight="1" spans="1:17">
      <c r="A37" s="18"/>
      <c r="B37" s="24"/>
      <c r="C37" s="25"/>
      <c r="D37" s="26"/>
      <c r="E37" s="26"/>
      <c r="F37" s="27"/>
      <c r="G37" s="28"/>
      <c r="H37" s="28"/>
      <c r="I37" s="28"/>
      <c r="J37" s="28"/>
      <c r="K37" s="28"/>
      <c r="L37" s="28"/>
      <c r="M37" s="28"/>
      <c r="N37" s="69">
        <f>SUM(G37:M37)</f>
        <v>0</v>
      </c>
      <c r="O37" s="72"/>
      <c r="P37" s="48"/>
      <c r="Q37" s="64"/>
    </row>
    <row r="38" s="1" customFormat="1" customHeight="1" spans="1:17">
      <c r="A38" s="18"/>
      <c r="B38" s="24"/>
      <c r="C38" s="25"/>
      <c r="D38" s="26"/>
      <c r="E38" s="26"/>
      <c r="F38" s="27"/>
      <c r="G38" s="28"/>
      <c r="H38" s="28"/>
      <c r="I38" s="28"/>
      <c r="J38" s="28"/>
      <c r="K38" s="28"/>
      <c r="L38" s="28"/>
      <c r="M38" s="28"/>
      <c r="N38" s="69">
        <f>SUM(G38:M38)</f>
        <v>0</v>
      </c>
      <c r="O38" s="72"/>
      <c r="P38" s="48"/>
      <c r="Q38" s="64"/>
    </row>
    <row r="39" s="1" customFormat="1" customHeight="1" spans="1:17">
      <c r="A39" s="29" t="s">
        <v>65</v>
      </c>
      <c r="B39" s="30"/>
      <c r="C39" s="31"/>
      <c r="D39" s="32"/>
      <c r="E39" s="32"/>
      <c r="F39" s="27" t="s">
        <v>66</v>
      </c>
      <c r="G39" s="33">
        <f t="shared" ref="G39:N39" si="1">SUM(G8:G38)</f>
        <v>0</v>
      </c>
      <c r="H39" s="33">
        <f t="shared" si="1"/>
        <v>0</v>
      </c>
      <c r="I39" s="33">
        <f t="shared" si="1"/>
        <v>0</v>
      </c>
      <c r="J39" s="33">
        <f t="shared" si="1"/>
        <v>102227.58</v>
      </c>
      <c r="K39" s="33">
        <f t="shared" si="1"/>
        <v>12750</v>
      </c>
      <c r="L39" s="33">
        <f t="shared" si="1"/>
        <v>0</v>
      </c>
      <c r="M39" s="33">
        <f t="shared" si="1"/>
        <v>0</v>
      </c>
      <c r="N39" s="33">
        <f t="shared" si="1"/>
        <v>114977.58</v>
      </c>
      <c r="O39" s="73"/>
      <c r="P39" s="48"/>
      <c r="Q39" s="64"/>
    </row>
    <row r="40" s="1" customFormat="1" customHeight="1" spans="1:17">
      <c r="A40" s="34"/>
      <c r="B40" s="35"/>
      <c r="C40" s="36"/>
      <c r="D40" s="37"/>
      <c r="E40" s="37"/>
      <c r="F40" s="38"/>
      <c r="G40" s="39"/>
      <c r="H40" s="39"/>
      <c r="I40" s="39"/>
      <c r="J40" s="39"/>
      <c r="K40" s="39"/>
      <c r="L40" s="39"/>
      <c r="M40" s="39"/>
      <c r="N40" s="39"/>
      <c r="O40" s="74"/>
      <c r="P40" s="75"/>
      <c r="Q40" s="64"/>
    </row>
    <row r="41" s="1" customFormat="1" customHeight="1" spans="1:17">
      <c r="A41" s="34"/>
      <c r="B41" s="35"/>
      <c r="C41" s="36"/>
      <c r="D41" s="37"/>
      <c r="E41" s="37"/>
      <c r="F41" s="38"/>
      <c r="G41" s="39"/>
      <c r="H41" s="39"/>
      <c r="I41" s="39"/>
      <c r="J41" s="39"/>
      <c r="K41" s="39"/>
      <c r="L41" s="39"/>
      <c r="M41" s="39"/>
      <c r="N41" s="39"/>
      <c r="O41" s="74"/>
      <c r="P41" s="75"/>
      <c r="Q41" s="64"/>
    </row>
    <row r="42" s="1" customFormat="1" customHeight="1" spans="1:17">
      <c r="A42" s="34"/>
      <c r="B42" s="35"/>
      <c r="C42" s="36"/>
      <c r="D42" s="37"/>
      <c r="E42" s="37"/>
      <c r="F42" s="38"/>
      <c r="G42" s="39"/>
      <c r="H42" s="39"/>
      <c r="I42" s="39"/>
      <c r="J42" s="39"/>
      <c r="K42" s="39"/>
      <c r="L42" s="39"/>
      <c r="M42" s="39"/>
      <c r="N42" s="39"/>
      <c r="O42" s="74"/>
      <c r="P42" s="75"/>
      <c r="Q42" s="64"/>
    </row>
    <row r="43" s="1" customFormat="1" customHeight="1" spans="1:17">
      <c r="A43" s="34"/>
      <c r="B43" s="35"/>
      <c r="C43" s="36"/>
      <c r="D43" s="37"/>
      <c r="E43" s="37"/>
      <c r="F43" s="38"/>
      <c r="G43" s="39"/>
      <c r="H43" s="39"/>
      <c r="I43" s="39"/>
      <c r="J43" s="39"/>
      <c r="K43" s="39"/>
      <c r="L43" s="39"/>
      <c r="M43" s="39"/>
      <c r="N43" s="39"/>
      <c r="O43" s="74"/>
      <c r="P43" s="75"/>
      <c r="Q43" s="64"/>
    </row>
    <row r="44" s="1" customFormat="1" customHeight="1" spans="1:17">
      <c r="A44" s="4" t="s">
        <v>0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76"/>
      <c r="Q44" s="64"/>
    </row>
    <row r="45" s="1" customFormat="1" customHeight="1" spans="1:17">
      <c r="A45" s="4" t="s">
        <v>1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76"/>
      <c r="Q45" s="64"/>
    </row>
    <row r="46" s="1" customFormat="1" customHeight="1" spans="1:17">
      <c r="A46" s="4" t="s">
        <v>2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76"/>
      <c r="Q46" s="64"/>
    </row>
    <row r="47" s="1" customFormat="1" customHeight="1" spans="1:17">
      <c r="A47" s="4"/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76"/>
      <c r="Q47" s="64"/>
    </row>
    <row r="48" s="1" customFormat="1" customHeight="1" spans="1:17">
      <c r="A48" s="7" t="s">
        <v>67</v>
      </c>
      <c r="B48" s="7"/>
      <c r="C48" s="7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76"/>
      <c r="Q48" s="64"/>
    </row>
    <row r="49" s="1" customFormat="1" customHeight="1" spans="1:17">
      <c r="A49" s="40" t="s">
        <v>4</v>
      </c>
      <c r="B49" s="8" t="s">
        <v>5</v>
      </c>
      <c r="C49" s="8" t="s">
        <v>6</v>
      </c>
      <c r="D49" s="9" t="s">
        <v>7</v>
      </c>
      <c r="E49" s="10" t="s">
        <v>8</v>
      </c>
      <c r="F49" s="8" t="s">
        <v>68</v>
      </c>
      <c r="G49" s="8" t="s">
        <v>10</v>
      </c>
      <c r="H49" s="12" t="s">
        <v>11</v>
      </c>
      <c r="I49" s="12"/>
      <c r="J49" s="8" t="s">
        <v>12</v>
      </c>
      <c r="K49" s="8" t="s">
        <v>13</v>
      </c>
      <c r="L49" s="77" t="s">
        <v>14</v>
      </c>
      <c r="M49" s="77"/>
      <c r="N49" s="8" t="s">
        <v>15</v>
      </c>
      <c r="O49" s="8" t="s">
        <v>16</v>
      </c>
      <c r="P49" s="8" t="s">
        <v>17</v>
      </c>
      <c r="Q49" s="8" t="s">
        <v>69</v>
      </c>
    </row>
    <row r="50" s="1" customFormat="1" customHeight="1" spans="1:17">
      <c r="A50" s="41"/>
      <c r="B50" s="13"/>
      <c r="C50" s="13"/>
      <c r="D50" s="14"/>
      <c r="E50" s="15" t="s">
        <v>18</v>
      </c>
      <c r="F50" s="13"/>
      <c r="G50" s="13"/>
      <c r="H50" s="17" t="s">
        <v>19</v>
      </c>
      <c r="I50" s="17" t="s">
        <v>20</v>
      </c>
      <c r="J50" s="13"/>
      <c r="K50" s="13"/>
      <c r="L50" s="17" t="s">
        <v>19</v>
      </c>
      <c r="M50" s="17" t="s">
        <v>20</v>
      </c>
      <c r="N50" s="13"/>
      <c r="O50" s="13"/>
      <c r="P50" s="13"/>
      <c r="Q50" s="13"/>
    </row>
    <row r="51" s="1" customFormat="1" customHeight="1" spans="1:17">
      <c r="A51" s="42">
        <v>45768</v>
      </c>
      <c r="B51" s="19">
        <v>9326</v>
      </c>
      <c r="C51" s="20" t="s">
        <v>45</v>
      </c>
      <c r="D51" s="123" t="s">
        <v>70</v>
      </c>
      <c r="E51" s="43">
        <v>45768</v>
      </c>
      <c r="F51" s="22">
        <v>43741</v>
      </c>
      <c r="G51" s="44"/>
      <c r="H51" s="44"/>
      <c r="I51" s="44"/>
      <c r="J51" s="44">
        <v>38456</v>
      </c>
      <c r="K51" s="44"/>
      <c r="L51" s="44"/>
      <c r="M51" s="44"/>
      <c r="N51" s="44">
        <f>SUM(G51:M51)</f>
        <v>38456</v>
      </c>
      <c r="O51" s="78"/>
      <c r="P51" s="71" t="s">
        <v>71</v>
      </c>
      <c r="Q51" s="42" t="s">
        <v>72</v>
      </c>
    </row>
    <row r="52" s="1" customFormat="1" customHeight="1" spans="1:17">
      <c r="A52" s="45"/>
      <c r="B52" s="24"/>
      <c r="C52" s="25"/>
      <c r="D52" s="46"/>
      <c r="E52" s="46"/>
      <c r="F52" s="27"/>
      <c r="G52" s="47"/>
      <c r="H52" s="47"/>
      <c r="I52" s="47"/>
      <c r="J52" s="47"/>
      <c r="K52" s="47"/>
      <c r="L52" s="47"/>
      <c r="M52" s="47"/>
      <c r="N52" s="47">
        <f>SUM(G52:M52)</f>
        <v>0</v>
      </c>
      <c r="O52" s="78"/>
      <c r="P52" s="48"/>
      <c r="Q52" s="45"/>
    </row>
    <row r="53" s="1" customFormat="1" customHeight="1" spans="1:17">
      <c r="A53" s="45"/>
      <c r="B53" s="24"/>
      <c r="C53" s="25"/>
      <c r="D53" s="46"/>
      <c r="E53" s="46"/>
      <c r="F53" s="27"/>
      <c r="G53" s="47"/>
      <c r="H53" s="47"/>
      <c r="I53" s="47"/>
      <c r="J53" s="47"/>
      <c r="K53" s="47"/>
      <c r="L53" s="47"/>
      <c r="M53" s="47"/>
      <c r="N53" s="47">
        <f>SUM(G53:M53)</f>
        <v>0</v>
      </c>
      <c r="O53" s="78"/>
      <c r="P53" s="48"/>
      <c r="Q53" s="45"/>
    </row>
    <row r="54" s="1" customFormat="1" customHeight="1" spans="1:17">
      <c r="A54" s="45"/>
      <c r="B54" s="24"/>
      <c r="C54" s="25"/>
      <c r="D54" s="46"/>
      <c r="E54" s="46"/>
      <c r="F54" s="27"/>
      <c r="G54" s="47"/>
      <c r="H54" s="47"/>
      <c r="I54" s="47"/>
      <c r="J54" s="47"/>
      <c r="K54" s="47"/>
      <c r="L54" s="47"/>
      <c r="M54" s="47"/>
      <c r="N54" s="47">
        <f>SUM(G54:M54)</f>
        <v>0</v>
      </c>
      <c r="O54" s="78"/>
      <c r="P54" s="48"/>
      <c r="Q54" s="45"/>
    </row>
    <row r="55" s="1" customFormat="1" customHeight="1" spans="1:17">
      <c r="A55" s="45"/>
      <c r="B55" s="24"/>
      <c r="C55" s="25"/>
      <c r="D55" s="46"/>
      <c r="E55" s="46"/>
      <c r="F55" s="27"/>
      <c r="G55" s="47"/>
      <c r="H55" s="47"/>
      <c r="I55" s="47"/>
      <c r="J55" s="47"/>
      <c r="K55" s="47"/>
      <c r="L55" s="47"/>
      <c r="M55" s="47"/>
      <c r="N55" s="47">
        <f>SUM(G55:M55)</f>
        <v>0</v>
      </c>
      <c r="O55" s="78"/>
      <c r="P55" s="48"/>
      <c r="Q55" s="45"/>
    </row>
    <row r="56" s="1" customFormat="1" customHeight="1" spans="1:17">
      <c r="A56" s="45"/>
      <c r="B56" s="24"/>
      <c r="C56" s="25"/>
      <c r="D56" s="46"/>
      <c r="E56" s="46"/>
      <c r="F56" s="27"/>
      <c r="G56" s="47"/>
      <c r="H56" s="47"/>
      <c r="I56" s="47"/>
      <c r="J56" s="47"/>
      <c r="K56" s="47"/>
      <c r="L56" s="47"/>
      <c r="M56" s="47"/>
      <c r="N56" s="47">
        <f>SUM(G56:M56)</f>
        <v>0</v>
      </c>
      <c r="O56" s="78"/>
      <c r="P56" s="48"/>
      <c r="Q56" s="45"/>
    </row>
    <row r="57" s="1" customFormat="1" customHeight="1" spans="1:17">
      <c r="A57" s="29" t="s">
        <v>15</v>
      </c>
      <c r="B57" s="48"/>
      <c r="C57" s="25"/>
      <c r="D57" s="46"/>
      <c r="E57" s="46"/>
      <c r="F57" s="27"/>
      <c r="G57" s="49">
        <f t="shared" ref="G57:N57" si="2">SUM(G51:G56)</f>
        <v>0</v>
      </c>
      <c r="H57" s="49">
        <f t="shared" si="2"/>
        <v>0</v>
      </c>
      <c r="I57" s="49">
        <f t="shared" si="2"/>
        <v>0</v>
      </c>
      <c r="J57" s="49">
        <f t="shared" si="2"/>
        <v>38456</v>
      </c>
      <c r="K57" s="49">
        <f t="shared" si="2"/>
        <v>0</v>
      </c>
      <c r="L57" s="49">
        <f t="shared" si="2"/>
        <v>0</v>
      </c>
      <c r="M57" s="49">
        <f t="shared" si="2"/>
        <v>0</v>
      </c>
      <c r="N57" s="49">
        <f t="shared" si="2"/>
        <v>38456</v>
      </c>
      <c r="O57" s="78"/>
      <c r="P57" s="48"/>
      <c r="Q57" s="45"/>
    </row>
    <row r="58" s="1" customFormat="1" customHeight="1" spans="1:17">
      <c r="A58" s="50" t="s">
        <v>73</v>
      </c>
      <c r="B58" s="51"/>
      <c r="C58" s="29"/>
      <c r="D58" s="52"/>
      <c r="E58" s="52"/>
      <c r="F58" s="53"/>
      <c r="G58" s="54">
        <f t="shared" ref="G58:N58" si="3">G39+G57</f>
        <v>0</v>
      </c>
      <c r="H58" s="54">
        <f t="shared" si="3"/>
        <v>0</v>
      </c>
      <c r="I58" s="54">
        <f t="shared" si="3"/>
        <v>0</v>
      </c>
      <c r="J58" s="54">
        <f t="shared" si="3"/>
        <v>140683.58</v>
      </c>
      <c r="K58" s="54">
        <f t="shared" si="3"/>
        <v>12750</v>
      </c>
      <c r="L58" s="54">
        <f t="shared" si="3"/>
        <v>0</v>
      </c>
      <c r="M58" s="54">
        <f t="shared" si="3"/>
        <v>0</v>
      </c>
      <c r="N58" s="54">
        <f t="shared" si="3"/>
        <v>153433.58</v>
      </c>
      <c r="O58" s="78"/>
      <c r="P58" s="48"/>
      <c r="Q58" s="45"/>
    </row>
    <row r="59" s="1" customFormat="1" customHeight="1" spans="1:17">
      <c r="A59" s="50"/>
      <c r="B59" s="55"/>
      <c r="C59" s="56"/>
      <c r="D59" s="5"/>
      <c r="E59" s="5"/>
      <c r="F59" s="6"/>
      <c r="G59" s="57"/>
      <c r="H59" s="57"/>
      <c r="I59" s="57"/>
      <c r="J59" s="57"/>
      <c r="K59" s="57"/>
      <c r="L59" s="57"/>
      <c r="M59" s="57"/>
      <c r="N59" s="57"/>
      <c r="O59" s="79"/>
      <c r="P59" s="76"/>
      <c r="Q59" s="80"/>
    </row>
    <row r="60" s="1" customFormat="1" customHeight="1" spans="1:17">
      <c r="A60" s="58"/>
      <c r="B60" s="59"/>
      <c r="C60" s="60"/>
      <c r="D60" s="61"/>
      <c r="E60" s="61"/>
      <c r="F60" s="62"/>
      <c r="G60" s="63"/>
      <c r="H60" s="63"/>
      <c r="I60" s="64"/>
      <c r="J60" s="64"/>
      <c r="K60" s="64"/>
      <c r="L60" s="64"/>
      <c r="M60" s="64"/>
      <c r="N60" s="64"/>
      <c r="O60" s="64"/>
      <c r="P60" s="76"/>
      <c r="Q60" s="64"/>
    </row>
    <row r="61" s="1" customFormat="1" customHeight="1" spans="1:17">
      <c r="A61" s="58"/>
      <c r="B61" s="59"/>
      <c r="C61" s="60"/>
      <c r="D61" s="61"/>
      <c r="E61" s="61"/>
      <c r="F61" s="62"/>
      <c r="G61" s="63"/>
      <c r="H61" s="63"/>
      <c r="I61" s="64"/>
      <c r="J61" s="64"/>
      <c r="K61" s="64"/>
      <c r="L61" s="64"/>
      <c r="M61" s="64"/>
      <c r="N61" s="64"/>
      <c r="O61" s="64"/>
      <c r="P61" s="76"/>
      <c r="Q61" s="64"/>
    </row>
    <row r="62" s="1" customFormat="1" customHeight="1" spans="1:17">
      <c r="A62" s="64"/>
      <c r="B62" s="64"/>
      <c r="C62" s="64"/>
      <c r="D62" s="65"/>
      <c r="E62" s="65"/>
      <c r="F62" s="66"/>
      <c r="G62" s="64"/>
      <c r="H62" s="64"/>
      <c r="I62" s="64"/>
      <c r="J62" s="64"/>
      <c r="K62" s="64"/>
      <c r="L62" s="64"/>
      <c r="M62" s="64"/>
      <c r="N62" s="64"/>
      <c r="O62" s="64"/>
      <c r="P62" s="76"/>
      <c r="Q62" s="64"/>
    </row>
    <row r="63" s="1" customFormat="1" hidden="1" customHeight="1" spans="1:17">
      <c r="A63" s="4" t="s">
        <v>0</v>
      </c>
      <c r="B63" s="4"/>
      <c r="C63" s="4"/>
      <c r="D63" s="5"/>
      <c r="E63" s="5"/>
      <c r="F63" s="6"/>
      <c r="G63" s="4"/>
      <c r="H63" s="4"/>
      <c r="I63" s="4"/>
      <c r="J63" s="4"/>
      <c r="K63" s="4"/>
      <c r="L63" s="4"/>
      <c r="M63" s="4"/>
      <c r="N63" s="4"/>
      <c r="O63" s="4"/>
      <c r="P63" s="76"/>
      <c r="Q63" s="64"/>
    </row>
    <row r="64" s="1" customFormat="1" hidden="1" customHeight="1" spans="1:17">
      <c r="A64" s="4" t="s">
        <v>74</v>
      </c>
      <c r="B64" s="4"/>
      <c r="C64" s="4"/>
      <c r="D64" s="5"/>
      <c r="E64" s="5"/>
      <c r="F64" s="6"/>
      <c r="G64" s="4"/>
      <c r="H64" s="4"/>
      <c r="I64" s="4"/>
      <c r="J64" s="4"/>
      <c r="K64" s="4"/>
      <c r="L64" s="4"/>
      <c r="M64" s="4"/>
      <c r="N64" s="4"/>
      <c r="O64" s="4"/>
      <c r="P64" s="76"/>
      <c r="Q64" s="64"/>
    </row>
    <row r="65" s="1" customFormat="1" hidden="1" customHeight="1" spans="1:17">
      <c r="A65" s="4" t="s">
        <v>2</v>
      </c>
      <c r="B65" s="4"/>
      <c r="C65" s="4"/>
      <c r="D65" s="5"/>
      <c r="E65" s="5"/>
      <c r="F65" s="6"/>
      <c r="G65" s="4"/>
      <c r="H65" s="4"/>
      <c r="I65" s="4"/>
      <c r="J65" s="4"/>
      <c r="K65" s="4"/>
      <c r="L65" s="4"/>
      <c r="M65" s="4"/>
      <c r="N65" s="4"/>
      <c r="O65" s="4"/>
      <c r="P65" s="76"/>
      <c r="Q65" s="64"/>
    </row>
    <row r="66" s="1" customFormat="1" hidden="1" customHeight="1" spans="1:17">
      <c r="A66" s="4"/>
      <c r="B66" s="4"/>
      <c r="C66" s="4"/>
      <c r="D66" s="5"/>
      <c r="E66" s="5"/>
      <c r="F66" s="6"/>
      <c r="G66" s="4"/>
      <c r="H66" s="4"/>
      <c r="I66" s="4"/>
      <c r="J66" s="4"/>
      <c r="K66" s="4"/>
      <c r="L66" s="4"/>
      <c r="M66" s="4"/>
      <c r="N66" s="4"/>
      <c r="O66" s="4"/>
      <c r="P66" s="76"/>
      <c r="Q66" s="64"/>
    </row>
    <row r="67" s="1" customFormat="1" hidden="1" customHeight="1" spans="1:17">
      <c r="A67" s="81" t="s">
        <v>75</v>
      </c>
      <c r="B67" s="82"/>
      <c r="C67" s="4"/>
      <c r="D67" s="5"/>
      <c r="E67" s="5"/>
      <c r="F67" s="6"/>
      <c r="G67" s="4"/>
      <c r="H67" s="4"/>
      <c r="I67" s="4"/>
      <c r="J67" s="4"/>
      <c r="K67" s="4"/>
      <c r="L67" s="4"/>
      <c r="M67" s="4"/>
      <c r="N67" s="4"/>
      <c r="O67" s="4"/>
      <c r="P67" s="76"/>
      <c r="Q67" s="64"/>
    </row>
    <row r="68" s="1" customFormat="1" hidden="1" customHeight="1" spans="1:17">
      <c r="A68" s="40" t="s">
        <v>4</v>
      </c>
      <c r="B68" s="8" t="s">
        <v>5</v>
      </c>
      <c r="C68" s="9" t="s">
        <v>6</v>
      </c>
      <c r="D68" s="9" t="s">
        <v>7</v>
      </c>
      <c r="E68" s="10" t="s">
        <v>8</v>
      </c>
      <c r="F68" s="11" t="s">
        <v>9</v>
      </c>
      <c r="G68" s="8" t="s">
        <v>10</v>
      </c>
      <c r="H68" s="12" t="s">
        <v>11</v>
      </c>
      <c r="I68" s="12"/>
      <c r="J68" s="40" t="s">
        <v>12</v>
      </c>
      <c r="K68" s="8" t="s">
        <v>13</v>
      </c>
      <c r="L68" s="12" t="s">
        <v>14</v>
      </c>
      <c r="M68" s="12"/>
      <c r="N68" s="40" t="s">
        <v>15</v>
      </c>
      <c r="O68" s="8" t="s">
        <v>16</v>
      </c>
      <c r="P68" s="8" t="s">
        <v>17</v>
      </c>
      <c r="Q68" s="64"/>
    </row>
    <row r="69" s="1" customFormat="1" hidden="1" customHeight="1" spans="1:17">
      <c r="A69" s="41"/>
      <c r="B69" s="13"/>
      <c r="C69" s="14"/>
      <c r="D69" s="14"/>
      <c r="E69" s="15" t="s">
        <v>18</v>
      </c>
      <c r="F69" s="16"/>
      <c r="G69" s="13"/>
      <c r="H69" s="17" t="s">
        <v>19</v>
      </c>
      <c r="I69" s="17" t="s">
        <v>20</v>
      </c>
      <c r="J69" s="41"/>
      <c r="K69" s="13"/>
      <c r="L69" s="17" t="s">
        <v>19</v>
      </c>
      <c r="M69" s="17" t="s">
        <v>20</v>
      </c>
      <c r="N69" s="41"/>
      <c r="O69" s="13"/>
      <c r="P69" s="13"/>
      <c r="Q69" s="64"/>
    </row>
    <row r="70" s="1" customFormat="1" hidden="1" customHeight="1" spans="1:17">
      <c r="A70" s="83"/>
      <c r="B70" s="84"/>
      <c r="C70" s="85"/>
      <c r="D70" s="86"/>
      <c r="E70" s="86"/>
      <c r="F70" s="87"/>
      <c r="G70" s="88"/>
      <c r="H70" s="89"/>
      <c r="I70" s="89"/>
      <c r="J70" s="109"/>
      <c r="K70" s="110"/>
      <c r="L70" s="89"/>
      <c r="M70" s="89"/>
      <c r="N70" s="44">
        <f t="shared" ref="N70:N95" si="4">SUM(G70:M70)</f>
        <v>0</v>
      </c>
      <c r="O70" s="111"/>
      <c r="P70" s="112"/>
      <c r="Q70" s="64"/>
    </row>
    <row r="71" s="1" customFormat="1" hidden="1" customHeight="1" spans="1:17">
      <c r="A71" s="90"/>
      <c r="B71" s="91"/>
      <c r="C71" s="92"/>
      <c r="D71" s="93"/>
      <c r="E71" s="93"/>
      <c r="F71" s="93"/>
      <c r="G71" s="94"/>
      <c r="H71" s="95"/>
      <c r="I71" s="95"/>
      <c r="J71" s="113"/>
      <c r="K71" s="114"/>
      <c r="L71" s="95"/>
      <c r="M71" s="95"/>
      <c r="N71" s="47">
        <f t="shared" si="4"/>
        <v>0</v>
      </c>
      <c r="O71" s="115"/>
      <c r="P71" s="116"/>
      <c r="Q71" s="64"/>
    </row>
    <row r="72" s="1" customFormat="1" hidden="1" customHeight="1" spans="1:17">
      <c r="A72" s="96"/>
      <c r="B72" s="97"/>
      <c r="C72" s="98"/>
      <c r="D72" s="99"/>
      <c r="E72" s="99"/>
      <c r="F72" s="100"/>
      <c r="G72" s="94"/>
      <c r="H72" s="95"/>
      <c r="I72" s="95"/>
      <c r="J72" s="117"/>
      <c r="K72" s="114"/>
      <c r="L72" s="95"/>
      <c r="M72" s="95"/>
      <c r="N72" s="47">
        <f t="shared" si="4"/>
        <v>0</v>
      </c>
      <c r="O72" s="115"/>
      <c r="P72" s="118"/>
      <c r="Q72" s="64"/>
    </row>
    <row r="73" s="1" customFormat="1" hidden="1" customHeight="1" spans="1:17">
      <c r="A73" s="96"/>
      <c r="B73" s="97"/>
      <c r="C73" s="98"/>
      <c r="D73" s="99"/>
      <c r="E73" s="99"/>
      <c r="F73" s="100"/>
      <c r="G73" s="94"/>
      <c r="H73" s="95"/>
      <c r="I73" s="95"/>
      <c r="J73" s="117"/>
      <c r="K73" s="114"/>
      <c r="L73" s="95"/>
      <c r="M73" s="95"/>
      <c r="N73" s="47">
        <f t="shared" si="4"/>
        <v>0</v>
      </c>
      <c r="O73" s="115"/>
      <c r="P73" s="118"/>
      <c r="Q73" s="64"/>
    </row>
    <row r="74" s="1" customFormat="1" hidden="1" customHeight="1" spans="1:17">
      <c r="A74" s="96"/>
      <c r="B74" s="97"/>
      <c r="C74" s="98"/>
      <c r="D74" s="99"/>
      <c r="E74" s="99"/>
      <c r="F74" s="100"/>
      <c r="G74" s="94"/>
      <c r="H74" s="95"/>
      <c r="I74" s="95"/>
      <c r="J74" s="117"/>
      <c r="K74" s="114"/>
      <c r="L74" s="95"/>
      <c r="M74" s="95"/>
      <c r="N74" s="47">
        <f t="shared" si="4"/>
        <v>0</v>
      </c>
      <c r="O74" s="115"/>
      <c r="P74" s="118"/>
      <c r="Q74" s="64"/>
    </row>
    <row r="75" s="1" customFormat="1" hidden="1" customHeight="1" spans="1:17">
      <c r="A75" s="96"/>
      <c r="B75" s="97"/>
      <c r="C75" s="98"/>
      <c r="D75" s="99"/>
      <c r="E75" s="99"/>
      <c r="F75" s="100"/>
      <c r="G75" s="94"/>
      <c r="H75" s="95"/>
      <c r="I75" s="95"/>
      <c r="J75" s="117"/>
      <c r="K75" s="114"/>
      <c r="L75" s="95"/>
      <c r="M75" s="95"/>
      <c r="N75" s="47">
        <f t="shared" si="4"/>
        <v>0</v>
      </c>
      <c r="O75" s="115"/>
      <c r="P75" s="118"/>
      <c r="Q75" s="64"/>
    </row>
    <row r="76" s="1" customFormat="1" hidden="1" customHeight="1" spans="1:17">
      <c r="A76" s="96"/>
      <c r="B76" s="97"/>
      <c r="C76" s="98"/>
      <c r="D76" s="99"/>
      <c r="E76" s="99"/>
      <c r="F76" s="100"/>
      <c r="G76" s="94"/>
      <c r="H76" s="95"/>
      <c r="I76" s="95"/>
      <c r="J76" s="117"/>
      <c r="K76" s="114"/>
      <c r="L76" s="95"/>
      <c r="M76" s="95"/>
      <c r="N76" s="47">
        <f t="shared" si="4"/>
        <v>0</v>
      </c>
      <c r="O76" s="115"/>
      <c r="P76" s="118"/>
      <c r="Q76" s="64"/>
    </row>
    <row r="77" s="1" customFormat="1" hidden="1" customHeight="1" spans="1:17">
      <c r="A77" s="96"/>
      <c r="B77" s="97"/>
      <c r="C77" s="98"/>
      <c r="D77" s="99"/>
      <c r="E77" s="99"/>
      <c r="F77" s="100"/>
      <c r="G77" s="94"/>
      <c r="H77" s="95"/>
      <c r="I77" s="95"/>
      <c r="J77" s="117"/>
      <c r="K77" s="114"/>
      <c r="L77" s="95"/>
      <c r="M77" s="95"/>
      <c r="N77" s="47">
        <f t="shared" si="4"/>
        <v>0</v>
      </c>
      <c r="O77" s="115"/>
      <c r="P77" s="118"/>
      <c r="Q77" s="64"/>
    </row>
    <row r="78" s="1" customFormat="1" hidden="1" customHeight="1" spans="1:17">
      <c r="A78" s="96"/>
      <c r="B78" s="97"/>
      <c r="C78" s="98"/>
      <c r="D78" s="99"/>
      <c r="E78" s="99"/>
      <c r="F78" s="100"/>
      <c r="G78" s="94"/>
      <c r="H78" s="95"/>
      <c r="I78" s="95"/>
      <c r="J78" s="117"/>
      <c r="K78" s="114"/>
      <c r="L78" s="95"/>
      <c r="M78" s="95"/>
      <c r="N78" s="47">
        <f t="shared" si="4"/>
        <v>0</v>
      </c>
      <c r="O78" s="115"/>
      <c r="P78" s="118"/>
      <c r="Q78" s="64"/>
    </row>
    <row r="79" s="1" customFormat="1" hidden="1" customHeight="1" spans="1:17">
      <c r="A79" s="96"/>
      <c r="B79" s="97"/>
      <c r="C79" s="98"/>
      <c r="D79" s="99"/>
      <c r="E79" s="99"/>
      <c r="F79" s="100"/>
      <c r="G79" s="94"/>
      <c r="H79" s="95"/>
      <c r="I79" s="95"/>
      <c r="J79" s="117"/>
      <c r="K79" s="114"/>
      <c r="L79" s="95"/>
      <c r="M79" s="95"/>
      <c r="N79" s="47">
        <f t="shared" si="4"/>
        <v>0</v>
      </c>
      <c r="O79" s="115"/>
      <c r="P79" s="118"/>
      <c r="Q79" s="64"/>
    </row>
    <row r="80" s="1" customFormat="1" hidden="1" customHeight="1" spans="1:17">
      <c r="A80" s="96"/>
      <c r="B80" s="97"/>
      <c r="C80" s="98"/>
      <c r="D80" s="99"/>
      <c r="E80" s="99"/>
      <c r="F80" s="100"/>
      <c r="G80" s="94"/>
      <c r="H80" s="95"/>
      <c r="I80" s="95"/>
      <c r="J80" s="117"/>
      <c r="K80" s="114"/>
      <c r="L80" s="95"/>
      <c r="M80" s="95"/>
      <c r="N80" s="47">
        <f t="shared" si="4"/>
        <v>0</v>
      </c>
      <c r="O80" s="115"/>
      <c r="P80" s="118"/>
      <c r="Q80" s="64"/>
    </row>
    <row r="81" s="1" customFormat="1" hidden="1" customHeight="1" spans="1:17">
      <c r="A81" s="96"/>
      <c r="B81" s="97"/>
      <c r="C81" s="98"/>
      <c r="D81" s="99"/>
      <c r="E81" s="99"/>
      <c r="F81" s="101"/>
      <c r="G81" s="94"/>
      <c r="H81" s="95"/>
      <c r="I81" s="95"/>
      <c r="J81" s="117"/>
      <c r="K81" s="114"/>
      <c r="L81" s="95"/>
      <c r="M81" s="95"/>
      <c r="N81" s="47">
        <f t="shared" si="4"/>
        <v>0</v>
      </c>
      <c r="O81" s="115"/>
      <c r="P81" s="118"/>
      <c r="Q81" s="64"/>
    </row>
    <row r="82" s="1" customFormat="1" hidden="1" customHeight="1" spans="1:17">
      <c r="A82" s="96"/>
      <c r="B82" s="97"/>
      <c r="C82" s="98"/>
      <c r="D82" s="99"/>
      <c r="E82" s="99"/>
      <c r="F82" s="101"/>
      <c r="G82" s="94"/>
      <c r="H82" s="95"/>
      <c r="I82" s="95"/>
      <c r="J82" s="117"/>
      <c r="K82" s="114"/>
      <c r="L82" s="95"/>
      <c r="M82" s="95"/>
      <c r="N82" s="47">
        <f t="shared" si="4"/>
        <v>0</v>
      </c>
      <c r="O82" s="115"/>
      <c r="P82" s="118"/>
      <c r="Q82" s="64"/>
    </row>
    <row r="83" s="1" customFormat="1" hidden="1" customHeight="1" spans="1:17">
      <c r="A83" s="96"/>
      <c r="B83" s="97"/>
      <c r="C83" s="98"/>
      <c r="D83" s="99"/>
      <c r="E83" s="99"/>
      <c r="F83" s="101"/>
      <c r="G83" s="94"/>
      <c r="H83" s="95"/>
      <c r="I83" s="95"/>
      <c r="J83" s="117"/>
      <c r="K83" s="114"/>
      <c r="L83" s="95"/>
      <c r="M83" s="95"/>
      <c r="N83" s="47">
        <f t="shared" si="4"/>
        <v>0</v>
      </c>
      <c r="O83" s="115"/>
      <c r="P83" s="118"/>
      <c r="Q83" s="64"/>
    </row>
    <row r="84" s="1" customFormat="1" hidden="1" customHeight="1" spans="1:17">
      <c r="A84" s="96"/>
      <c r="B84" s="97"/>
      <c r="C84" s="98"/>
      <c r="D84" s="99"/>
      <c r="E84" s="99"/>
      <c r="F84" s="101"/>
      <c r="G84" s="94"/>
      <c r="H84" s="95"/>
      <c r="I84" s="95"/>
      <c r="J84" s="117"/>
      <c r="K84" s="114"/>
      <c r="L84" s="95"/>
      <c r="M84" s="95"/>
      <c r="N84" s="47">
        <f t="shared" si="4"/>
        <v>0</v>
      </c>
      <c r="O84" s="115"/>
      <c r="P84" s="118"/>
      <c r="Q84" s="64"/>
    </row>
    <row r="85" s="1" customFormat="1" hidden="1" customHeight="1" spans="1:17">
      <c r="A85" s="96"/>
      <c r="B85" s="97"/>
      <c r="C85" s="98"/>
      <c r="D85" s="99"/>
      <c r="E85" s="99"/>
      <c r="F85" s="101"/>
      <c r="G85" s="94"/>
      <c r="H85" s="95"/>
      <c r="I85" s="95"/>
      <c r="J85" s="117"/>
      <c r="K85" s="114"/>
      <c r="L85" s="95"/>
      <c r="M85" s="95"/>
      <c r="N85" s="47">
        <f t="shared" si="4"/>
        <v>0</v>
      </c>
      <c r="O85" s="115"/>
      <c r="P85" s="118"/>
      <c r="Q85" s="64"/>
    </row>
    <row r="86" s="1" customFormat="1" hidden="1" customHeight="1" spans="1:17">
      <c r="A86" s="96"/>
      <c r="B86" s="97"/>
      <c r="C86" s="98"/>
      <c r="D86" s="99"/>
      <c r="E86" s="99"/>
      <c r="F86" s="101"/>
      <c r="G86" s="94"/>
      <c r="H86" s="95"/>
      <c r="I86" s="95"/>
      <c r="J86" s="117"/>
      <c r="K86" s="114"/>
      <c r="L86" s="95"/>
      <c r="M86" s="95"/>
      <c r="N86" s="47">
        <f t="shared" si="4"/>
        <v>0</v>
      </c>
      <c r="O86" s="115"/>
      <c r="P86" s="118"/>
      <c r="Q86" s="64"/>
    </row>
    <row r="87" s="1" customFormat="1" hidden="1" customHeight="1" spans="1:17">
      <c r="A87" s="96"/>
      <c r="B87" s="97"/>
      <c r="C87" s="98"/>
      <c r="D87" s="99"/>
      <c r="E87" s="99"/>
      <c r="F87" s="101"/>
      <c r="G87" s="94"/>
      <c r="H87" s="95"/>
      <c r="I87" s="95"/>
      <c r="J87" s="117"/>
      <c r="K87" s="114"/>
      <c r="L87" s="95"/>
      <c r="M87" s="95"/>
      <c r="N87" s="47">
        <f t="shared" si="4"/>
        <v>0</v>
      </c>
      <c r="O87" s="115"/>
      <c r="P87" s="118"/>
      <c r="Q87" s="64"/>
    </row>
    <row r="88" s="1" customFormat="1" hidden="1" customHeight="1" spans="1:17">
      <c r="A88" s="96"/>
      <c r="B88" s="97"/>
      <c r="C88" s="98"/>
      <c r="D88" s="99"/>
      <c r="E88" s="99"/>
      <c r="F88" s="101"/>
      <c r="G88" s="94"/>
      <c r="H88" s="95"/>
      <c r="I88" s="95"/>
      <c r="J88" s="117"/>
      <c r="K88" s="114"/>
      <c r="L88" s="95"/>
      <c r="M88" s="95"/>
      <c r="N88" s="47">
        <f t="shared" si="4"/>
        <v>0</v>
      </c>
      <c r="O88" s="115"/>
      <c r="P88" s="118"/>
      <c r="Q88" s="64"/>
    </row>
    <row r="89" s="1" customFormat="1" hidden="1" customHeight="1" spans="1:17">
      <c r="A89" s="96"/>
      <c r="B89" s="97"/>
      <c r="C89" s="98"/>
      <c r="D89" s="99"/>
      <c r="E89" s="99"/>
      <c r="F89" s="101"/>
      <c r="G89" s="94"/>
      <c r="H89" s="95"/>
      <c r="I89" s="95"/>
      <c r="J89" s="117"/>
      <c r="K89" s="114"/>
      <c r="L89" s="95"/>
      <c r="M89" s="95"/>
      <c r="N89" s="47">
        <f t="shared" si="4"/>
        <v>0</v>
      </c>
      <c r="O89" s="115"/>
      <c r="P89" s="118"/>
      <c r="Q89" s="64"/>
    </row>
    <row r="90" s="1" customFormat="1" hidden="1" customHeight="1" spans="1:17">
      <c r="A90" s="96"/>
      <c r="B90" s="97"/>
      <c r="C90" s="98"/>
      <c r="D90" s="99"/>
      <c r="E90" s="99"/>
      <c r="F90" s="101"/>
      <c r="G90" s="94"/>
      <c r="H90" s="95"/>
      <c r="I90" s="95"/>
      <c r="J90" s="117"/>
      <c r="K90" s="114"/>
      <c r="L90" s="95"/>
      <c r="M90" s="95"/>
      <c r="N90" s="47">
        <f t="shared" si="4"/>
        <v>0</v>
      </c>
      <c r="O90" s="115"/>
      <c r="P90" s="118"/>
      <c r="Q90" s="64"/>
    </row>
    <row r="91" s="1" customFormat="1" hidden="1" customHeight="1" spans="1:17">
      <c r="A91" s="96"/>
      <c r="B91" s="97"/>
      <c r="C91" s="98"/>
      <c r="D91" s="99"/>
      <c r="E91" s="99"/>
      <c r="F91" s="101"/>
      <c r="G91" s="94"/>
      <c r="H91" s="95"/>
      <c r="I91" s="95"/>
      <c r="J91" s="95"/>
      <c r="K91" s="114"/>
      <c r="L91" s="95"/>
      <c r="M91" s="95"/>
      <c r="N91" s="47">
        <f t="shared" si="4"/>
        <v>0</v>
      </c>
      <c r="O91" s="115"/>
      <c r="P91" s="118"/>
      <c r="Q91" s="64"/>
    </row>
    <row r="92" s="1" customFormat="1" hidden="1" customHeight="1" spans="1:17">
      <c r="A92" s="96"/>
      <c r="B92" s="97"/>
      <c r="C92" s="98"/>
      <c r="D92" s="99"/>
      <c r="E92" s="99"/>
      <c r="F92" s="101"/>
      <c r="G92" s="94"/>
      <c r="H92" s="95"/>
      <c r="I92" s="95"/>
      <c r="J92" s="95"/>
      <c r="K92" s="114"/>
      <c r="L92" s="95"/>
      <c r="M92" s="95"/>
      <c r="N92" s="47">
        <f t="shared" si="4"/>
        <v>0</v>
      </c>
      <c r="O92" s="115"/>
      <c r="P92" s="118"/>
      <c r="Q92" s="64"/>
    </row>
    <row r="93" s="1" customFormat="1" hidden="1" customHeight="1" spans="1:17">
      <c r="A93" s="96"/>
      <c r="B93" s="97"/>
      <c r="C93" s="98"/>
      <c r="D93" s="99"/>
      <c r="E93" s="99"/>
      <c r="F93" s="101"/>
      <c r="G93" s="94"/>
      <c r="H93" s="95"/>
      <c r="I93" s="95"/>
      <c r="J93" s="95"/>
      <c r="K93" s="114"/>
      <c r="L93" s="95"/>
      <c r="M93" s="95"/>
      <c r="N93" s="47">
        <f t="shared" si="4"/>
        <v>0</v>
      </c>
      <c r="O93" s="115"/>
      <c r="P93" s="118"/>
      <c r="Q93" s="64"/>
    </row>
    <row r="94" s="1" customFormat="1" hidden="1" customHeight="1" spans="1:17">
      <c r="A94" s="96"/>
      <c r="B94" s="97"/>
      <c r="C94" s="98"/>
      <c r="D94" s="99"/>
      <c r="E94" s="99"/>
      <c r="F94" s="101"/>
      <c r="G94" s="94"/>
      <c r="H94" s="95"/>
      <c r="I94" s="95"/>
      <c r="J94" s="95"/>
      <c r="K94" s="114"/>
      <c r="L94" s="95"/>
      <c r="M94" s="95"/>
      <c r="N94" s="47">
        <f t="shared" si="4"/>
        <v>0</v>
      </c>
      <c r="O94" s="115"/>
      <c r="P94" s="118"/>
      <c r="Q94" s="64"/>
    </row>
    <row r="95" s="1" customFormat="1" hidden="1" customHeight="1" spans="1:17">
      <c r="A95" s="96"/>
      <c r="B95" s="97"/>
      <c r="C95" s="98"/>
      <c r="D95" s="99"/>
      <c r="E95" s="26"/>
      <c r="F95" s="27"/>
      <c r="G95" s="102"/>
      <c r="H95" s="103"/>
      <c r="I95" s="103"/>
      <c r="J95" s="103"/>
      <c r="K95" s="119"/>
      <c r="L95" s="103"/>
      <c r="M95" s="103"/>
      <c r="N95" s="47">
        <f t="shared" si="4"/>
        <v>0</v>
      </c>
      <c r="O95" s="115"/>
      <c r="P95" s="118"/>
      <c r="Q95" s="64"/>
    </row>
    <row r="96" s="1" customFormat="1" hidden="1" customHeight="1" spans="1:17">
      <c r="A96" s="104" t="s">
        <v>76</v>
      </c>
      <c r="B96" s="105"/>
      <c r="C96" s="105"/>
      <c r="D96" s="106"/>
      <c r="E96" s="106"/>
      <c r="F96" s="107"/>
      <c r="G96" s="108">
        <f t="shared" ref="G96:N96" si="5">SUM(G70:G95)</f>
        <v>0</v>
      </c>
      <c r="H96" s="108">
        <f t="shared" si="5"/>
        <v>0</v>
      </c>
      <c r="I96" s="108">
        <f t="shared" si="5"/>
        <v>0</v>
      </c>
      <c r="J96" s="108">
        <f t="shared" si="5"/>
        <v>0</v>
      </c>
      <c r="K96" s="108">
        <f t="shared" si="5"/>
        <v>0</v>
      </c>
      <c r="L96" s="108">
        <f t="shared" si="5"/>
        <v>0</v>
      </c>
      <c r="M96" s="108">
        <f t="shared" si="5"/>
        <v>0</v>
      </c>
      <c r="N96" s="108">
        <f t="shared" si="5"/>
        <v>0</v>
      </c>
      <c r="O96" s="120"/>
      <c r="P96" s="71"/>
      <c r="Q96" s="64"/>
    </row>
    <row r="97" s="1" customFormat="1" hidden="1" customHeight="1" spans="1:17">
      <c r="A97" s="64"/>
      <c r="B97" s="64"/>
      <c r="C97" s="64"/>
      <c r="D97" s="65"/>
      <c r="E97" s="65"/>
      <c r="F97" s="66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</row>
    <row r="98" s="1" customFormat="1" hidden="1" customHeight="1" spans="1:17">
      <c r="A98" s="64"/>
      <c r="B98" s="64"/>
      <c r="C98" s="64"/>
      <c r="D98" s="65"/>
      <c r="E98" s="65"/>
      <c r="F98" s="66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="1" customFormat="1" hidden="1" customHeight="1" spans="1:17">
      <c r="A99" s="64"/>
      <c r="B99" s="64"/>
      <c r="C99" s="64"/>
      <c r="D99" s="65"/>
      <c r="E99" s="65"/>
      <c r="F99" s="66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</row>
    <row r="100" s="1" customFormat="1" hidden="1" customHeight="1" spans="1:17">
      <c r="A100" s="64"/>
      <c r="B100" s="64"/>
      <c r="C100" s="64"/>
      <c r="D100" s="65"/>
      <c r="E100" s="65"/>
      <c r="F100" s="66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="1" customFormat="1" customHeight="1" spans="4:17">
      <c r="D101" s="2"/>
      <c r="E101" s="2"/>
      <c r="F101" s="3"/>
      <c r="O101" s="64"/>
      <c r="P101" s="64"/>
      <c r="Q101" s="64"/>
    </row>
  </sheetData>
  <mergeCells count="42">
    <mergeCell ref="A5:C5"/>
    <mergeCell ref="H6:I6"/>
    <mergeCell ref="L6:M6"/>
    <mergeCell ref="A48:C48"/>
    <mergeCell ref="H49:I49"/>
    <mergeCell ref="L49:M49"/>
    <mergeCell ref="H68:I68"/>
    <mergeCell ref="L68:M68"/>
    <mergeCell ref="A6:A7"/>
    <mergeCell ref="A49:A50"/>
    <mergeCell ref="A68:A69"/>
    <mergeCell ref="B6:B7"/>
    <mergeCell ref="B49:B50"/>
    <mergeCell ref="B68:B69"/>
    <mergeCell ref="C6:C7"/>
    <mergeCell ref="C49:C50"/>
    <mergeCell ref="C68:C69"/>
    <mergeCell ref="D6:D7"/>
    <mergeCell ref="D49:D50"/>
    <mergeCell ref="D68:D69"/>
    <mergeCell ref="F6:F7"/>
    <mergeCell ref="F49:F50"/>
    <mergeCell ref="F68:F69"/>
    <mergeCell ref="G6:G7"/>
    <mergeCell ref="G49:G50"/>
    <mergeCell ref="G68:G69"/>
    <mergeCell ref="J6:J7"/>
    <mergeCell ref="J49:J50"/>
    <mergeCell ref="J68:J69"/>
    <mergeCell ref="K6:K7"/>
    <mergeCell ref="K49:K50"/>
    <mergeCell ref="K68:K69"/>
    <mergeCell ref="N6:N7"/>
    <mergeCell ref="N49:N50"/>
    <mergeCell ref="N68:N69"/>
    <mergeCell ref="O6:O7"/>
    <mergeCell ref="O49:O50"/>
    <mergeCell ref="O68:O69"/>
    <mergeCell ref="P6:P7"/>
    <mergeCell ref="P49:P50"/>
    <mergeCell ref="P68:P69"/>
    <mergeCell ref="Q49:Q50"/>
  </mergeCells>
  <pageMargins left="0.393055555555556" right="0.393055555555556" top="0.393055555555556" bottom="0.393055555555556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2025-05-06T08:51:53Z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4E5A8C0D3BB54C948807F1C91FB0F7D1_13</vt:lpwstr>
  </property>
  <property fmtid="{D5CDD505-2E9C-101B-9397-08002B2CF9AE}" pid="3" name="KSOProductBuildVer">
    <vt:lpwstr>1033-11.2.0.11537</vt:lpwstr>
  </property>
</Properties>
</file>