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<sst xmlns="http://schemas.openxmlformats.org/spreadsheetml/2006/main" count="345" uniqueCount="121">
  <si>
    <t>KOLIN PHILIPPINES INT'L INC</t>
  </si>
  <si>
    <t>SERVICE INCOME ILOILO BRANCH</t>
  </si>
  <si>
    <t>FOR THE MONTH OF  APRIL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</si>
  <si>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</si>
  <si>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</si>
  <si>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</si>
  <si>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</si>
  <si>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</si>
  <si>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</si>
  <si>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</si>
  <si>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</si>
  <si>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</si>
  <si>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</si>
  <si>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</si>
  <si>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</si>
  <si>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</si>
  <si>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</si>
  <si>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</si>
  <si>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</si>
  <si>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</si>
  <si>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</si>
  <si>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04.02.25</t>
  </si>
  <si>
    <t>ILO-6488</t>
  </si>
  <si>
    <t>JERRY DE ANGEL</t>
  </si>
  <si>
    <t>04.04.25</t>
  </si>
  <si>
    <t>ILO-6493</t>
  </si>
  <si>
    <t>LOPEL AIRCONDITIONING</t>
  </si>
  <si>
    <t>04.03.25</t>
  </si>
  <si>
    <t>ILO-2178</t>
  </si>
  <si>
    <t>ILO-6496</t>
  </si>
  <si>
    <t>R AND S AIRCONDITIONING</t>
  </si>
  <si>
    <t>04.07.25</t>
  </si>
  <si>
    <t>ILO-6513</t>
  </si>
  <si>
    <t>JOSE  ROGER LACRETE</t>
  </si>
  <si>
    <t>04.10.25</t>
  </si>
  <si>
    <t>04.08.25</t>
  </si>
  <si>
    <t>ILO-6514</t>
  </si>
  <si>
    <t>ILO-6515</t>
  </si>
  <si>
    <t>ILO-6516</t>
  </si>
  <si>
    <t>ANTHONY SY</t>
  </si>
  <si>
    <t>04.11.25</t>
  </si>
  <si>
    <t>ILO-6517</t>
  </si>
  <si>
    <t>GRACE DERAYUNAN</t>
  </si>
  <si>
    <t>ILO-6518</t>
  </si>
  <si>
    <t>J7 PLAZA HOTEL</t>
  </si>
  <si>
    <t>ILO-6520</t>
  </si>
  <si>
    <t>ILO-6521</t>
  </si>
  <si>
    <t>COOL SITE AIRCONDITIONING</t>
  </si>
  <si>
    <t>04.12.25</t>
  </si>
  <si>
    <t>ILO-6532</t>
  </si>
  <si>
    <t>JT SUITES &amp; FUNCTION</t>
  </si>
  <si>
    <t>ILO-6533</t>
  </si>
  <si>
    <t>04.14.25</t>
  </si>
  <si>
    <t>ILO-6534</t>
  </si>
  <si>
    <t>ILO-6536</t>
  </si>
  <si>
    <t>JOENARD FELICIO</t>
  </si>
  <si>
    <t>04.16.25</t>
  </si>
  <si>
    <t>04.15.25</t>
  </si>
  <si>
    <t>ILO-6540</t>
  </si>
  <si>
    <t>COMPANY WORKS NORTH INC.</t>
  </si>
  <si>
    <t>ILO-6541</t>
  </si>
  <si>
    <t>ILO-6542</t>
  </si>
  <si>
    <t>02.10.25</t>
  </si>
  <si>
    <t>ILO-6268</t>
  </si>
  <si>
    <t>RV MKTG.</t>
  </si>
  <si>
    <t>ILO-6269</t>
  </si>
  <si>
    <t>04.21.25</t>
  </si>
  <si>
    <t>ILO-6545</t>
  </si>
  <si>
    <t>MELMAR BENALES</t>
  </si>
  <si>
    <t>04.23.25</t>
  </si>
  <si>
    <t>ILO-6560</t>
  </si>
  <si>
    <t>EUGENE TIU</t>
  </si>
  <si>
    <t>ILO-6543</t>
  </si>
  <si>
    <t>JANE ROSE BALEJO</t>
  </si>
  <si>
    <t>04.25.25</t>
  </si>
  <si>
    <t>04.24.25</t>
  </si>
  <si>
    <t>ILO-6568</t>
  </si>
  <si>
    <t>GRACE DRAYONAN</t>
  </si>
  <si>
    <t>ILO-6578</t>
  </si>
  <si>
    <t>04.28.25</t>
  </si>
  <si>
    <t>04.26.25</t>
  </si>
  <si>
    <t>ILO-6595</t>
  </si>
  <si>
    <t>ILO-6597</t>
  </si>
  <si>
    <t>JELLO TABULINA</t>
  </si>
  <si>
    <t>04.30.25</t>
  </si>
  <si>
    <t>ILO-6519</t>
  </si>
  <si>
    <t>JOSE MUYCO</t>
  </si>
  <si>
    <t>PARTS &amp; LABOR WAC</t>
  </si>
  <si>
    <t>04.29.25</t>
  </si>
  <si>
    <t>ILO-2211</t>
  </si>
  <si>
    <t>DR. MAGALLANES</t>
  </si>
  <si>
    <t>ILO-6505</t>
  </si>
  <si>
    <t>BONITO ROBISO</t>
  </si>
  <si>
    <t>GC WAC</t>
  </si>
  <si>
    <t>ILO-6603</t>
  </si>
  <si>
    <t>ILO-6604</t>
  </si>
  <si>
    <t>SUB-TOTAL</t>
  </si>
  <si>
    <t xml:space="preserve">  </t>
  </si>
  <si>
    <t>ACCOUNTS RECEIVABLE</t>
  </si>
  <si>
    <t>SI/PR</t>
  </si>
  <si>
    <t>CHECK DATE</t>
  </si>
  <si>
    <t>ILO-6422</t>
  </si>
  <si>
    <t>EMCOR, INC.</t>
  </si>
  <si>
    <t>ILO-6590</t>
  </si>
  <si>
    <t>ILO-6544</t>
  </si>
  <si>
    <t>NIG MKTG</t>
  </si>
  <si>
    <t>ILO-6601</t>
  </si>
  <si>
    <t>ILO-6602</t>
  </si>
  <si>
    <t>ILO-6579</t>
  </si>
  <si>
    <t xml:space="preserve">TOTAL REVENUE FOR THE MONTH </t>
  </si>
  <si>
    <t>RECEIVABLE COLLECTED</t>
  </si>
  <si>
    <t>03.11.25</t>
  </si>
  <si>
    <t>ILO-6384</t>
  </si>
  <si>
    <t>RV EMPIRE</t>
  </si>
  <si>
    <t xml:space="preserve">TOTAL SERVICE RECEIVABLES FOR THE MONTH OF </t>
  </si>
  <si>
    <t>OTHER COLLECTIONS</t>
  </si>
  <si>
    <t xml:space="preserve">TOTAL COLLECTIONS FOR THE MONTH OF </t>
  </si>
  <si>
    <t>SERVICE INCOME (Province)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</si>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</sst>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43" formatCode="_-* #,##0.00_-;\-* #,##0.00_-;_-* &quot;-&quot;??_-;_-@_-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7" formatCode="[$-409]dd\-mmm\-yy;@"/>
    <numFmt numFmtId="178" formatCode="[$-3409]dd\-mmm\-yy;@"/>
    <numFmt numFmtId="179" formatCode="mm/dd/yy"/>
  </numFmts>
  <fonts count="4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10" borderId="19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7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7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7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7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6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/>
    <xf numFmtId="0" fontId="17" fillId="2" borderId="0" xfId="0" applyFont="1" applyFill="1" applyAlignment="1">
      <alignment horizontal="left"/>
    </xf>
    <xf numFmtId="177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7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/>
    <xf numFmtId="176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178" fontId="11" fillId="0" borderId="10" xfId="0" applyNumberFormat="1" applyFont="1" applyFill="1" applyBorder="1" applyAlignment="1">
      <alignment horizontal="center" vertical="center"/>
    </xf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7" fontId="10" fillId="0" borderId="10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4" fillId="0" borderId="2" xfId="0" applyNumberFormat="1" applyFont="1" applyFill="1" applyBorder="1" applyAlignment="1"/>
    <xf numFmtId="0" fontId="18" fillId="0" borderId="2" xfId="0" applyFont="1" applyFill="1" applyBorder="1" applyAlignment="1">
      <alignment horizontal="center"/>
    </xf>
    <xf numFmtId="177" fontId="10" fillId="0" borderId="10" xfId="2" applyNumberFormat="1" applyFont="1" applyFill="1" applyBorder="1" applyAlignment="1"/>
    <xf numFmtId="43" fontId="16" fillId="0" borderId="13" xfId="2" applyFont="1" applyFill="1" applyBorder="1" applyAlignment="1"/>
    <xf numFmtId="0" fontId="14" fillId="0" borderId="0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19" fillId="0" borderId="13" xfId="2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179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43" fontId="20" fillId="0" borderId="0" xfId="2" applyFont="1" applyFill="1" applyBorder="1" applyAlignment="1" applyProtection="1">
      <alignment horizontal="center" vertical="center" wrapText="1"/>
    </xf>
    <xf numFmtId="43" fontId="21" fillId="0" borderId="0" xfId="2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7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7" fontId="11" fillId="4" borderId="0" xfId="0" applyNumberFormat="1" applyFont="1" applyFill="1" applyBorder="1" applyAlignment="1">
      <alignment horizontal="center" vertical="center"/>
    </xf>
    <xf numFmtId="43" fontId="10" fillId="4" borderId="0" xfId="2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2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7" fontId="10" fillId="0" borderId="0" xfId="2" applyNumberFormat="1" applyFont="1" applyFill="1" applyBorder="1" applyAlignment="1"/>
    <xf numFmtId="0" fontId="10" fillId="4" borderId="0" xfId="0" applyFont="1" applyFill="1" applyBorder="1" applyAlignment="1">
      <alignment horizontal="center"/>
    </xf>
    <xf numFmtId="43" fontId="10" fillId="4" borderId="0" xfId="2" applyFont="1" applyFill="1" applyBorder="1" applyAlignment="1"/>
    <xf numFmtId="4" fontId="10" fillId="4" borderId="0" xfId="2" applyNumberFormat="1" applyFont="1" applyFill="1" applyBorder="1" applyAlignment="1">
      <alignment horizontal="right"/>
    </xf>
    <xf numFmtId="177" fontId="10" fillId="4" borderId="0" xfId="0" applyNumberFormat="1" applyFont="1" applyFill="1" applyBorder="1" applyAlignment="1">
      <alignment horizontal="center"/>
    </xf>
    <xf numFmtId="176" fontId="16" fillId="4" borderId="0" xfId="0" applyNumberFormat="1" applyFont="1" applyFill="1" applyBorder="1" applyAlignment="1">
      <alignment horizontal="left"/>
    </xf>
    <xf numFmtId="178" fontId="10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20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8" style="1" customWidth="1"/>
    <col min="2" max="2" width="6.14285714285714" style="1" customWidth="1"/>
    <col min="3" max="3" width="30.5714285714286" style="1" customWidth="1"/>
    <col min="4" max="4" width="4.57142857142857" style="2" customWidth="1"/>
    <col min="5" max="5" width="8" style="2" customWidth="1"/>
    <col min="6" max="6" width="4.57142857142857" style="3" customWidth="1"/>
    <col min="7" max="9" width="6.71428571428571" style="1" customWidth="1"/>
    <col min="10" max="10" width="9.57142857142857" style="1" customWidth="1"/>
    <col min="11" max="11" width="8.28571428571429" style="1" customWidth="1"/>
    <col min="12" max="13" width="6.71428571428571" style="1" customWidth="1"/>
    <col min="14" max="14" width="9.71428571428571" style="1" customWidth="1"/>
    <col min="15" max="15" width="8.28571428571429" style="1" customWidth="1"/>
    <col min="16" max="16" width="15.5714285714286" style="1" hidden="1" customWidth="1"/>
    <col min="17" max="17" width="7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7" t="s">
        <v>3</v>
      </c>
      <c r="B5" s="67"/>
      <c r="C5" s="67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8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84"/>
      <c r="Q7" s="59"/>
    </row>
    <row r="8" s="1" customFormat="1" customHeight="1" spans="1:17">
      <c r="A8" s="68"/>
      <c r="B8" s="69"/>
      <c r="C8" s="70"/>
      <c r="D8" s="71"/>
      <c r="E8" s="71"/>
      <c r="F8" s="72"/>
      <c r="G8" s="73"/>
      <c r="H8" s="73"/>
      <c r="I8" s="73"/>
      <c r="J8" s="73"/>
      <c r="K8" s="73"/>
      <c r="L8" s="73"/>
      <c r="M8" s="73"/>
      <c r="N8" s="85">
        <f t="shared" ref="N8:N42" si="0">SUM(G8:M8)</f>
        <v>0</v>
      </c>
      <c r="O8" s="86"/>
      <c r="P8" s="58"/>
      <c r="Q8" s="59"/>
    </row>
    <row r="9" s="1" customFormat="1" customHeight="1" spans="1:17">
      <c r="A9" s="68" t="s">
        <v>21</v>
      </c>
      <c r="B9" s="62" t="s">
        <v>22</v>
      </c>
      <c r="C9" s="63" t="s">
        <v>23</v>
      </c>
      <c r="D9" s="64">
        <v>2176</v>
      </c>
      <c r="E9" s="36" t="s">
        <v>21</v>
      </c>
      <c r="F9" s="37">
        <v>6309</v>
      </c>
      <c r="G9" s="74"/>
      <c r="H9" s="74"/>
      <c r="I9" s="74"/>
      <c r="J9" s="74">
        <v>550</v>
      </c>
      <c r="K9" s="74"/>
      <c r="L9" s="74"/>
      <c r="M9" s="74"/>
      <c r="N9" s="85">
        <f t="shared" si="0"/>
        <v>550</v>
      </c>
      <c r="O9" s="87" t="s">
        <v>24</v>
      </c>
      <c r="P9" s="88" t="s">
        <v>12</v>
      </c>
      <c r="Q9" s="59"/>
    </row>
    <row r="10" s="1" customFormat="1" customHeight="1" spans="1:17">
      <c r="A10" s="68" t="s">
        <v>21</v>
      </c>
      <c r="B10" s="62" t="s">
        <v>25</v>
      </c>
      <c r="C10" s="63" t="s">
        <v>26</v>
      </c>
      <c r="D10" s="64">
        <v>2177</v>
      </c>
      <c r="E10" s="36" t="s">
        <v>21</v>
      </c>
      <c r="F10" s="37">
        <v>6310</v>
      </c>
      <c r="G10" s="74"/>
      <c r="H10" s="74"/>
      <c r="I10" s="74"/>
      <c r="J10" s="74">
        <v>4664</v>
      </c>
      <c r="K10" s="74"/>
      <c r="L10" s="74"/>
      <c r="M10" s="74"/>
      <c r="N10" s="85">
        <f t="shared" si="0"/>
        <v>4664</v>
      </c>
      <c r="O10" s="87" t="s">
        <v>24</v>
      </c>
      <c r="P10" s="88" t="s">
        <v>12</v>
      </c>
      <c r="Q10" s="59"/>
    </row>
    <row r="11" s="1" customFormat="1" customHeight="1" spans="1:17">
      <c r="A11" s="68" t="s">
        <v>27</v>
      </c>
      <c r="B11" s="62" t="s">
        <v>28</v>
      </c>
      <c r="C11" s="63" t="s">
        <v>26</v>
      </c>
      <c r="D11" s="64">
        <v>2178</v>
      </c>
      <c r="E11" s="36" t="s">
        <v>27</v>
      </c>
      <c r="F11" s="37">
        <v>6311</v>
      </c>
      <c r="G11" s="74"/>
      <c r="H11" s="74"/>
      <c r="I11" s="74"/>
      <c r="J11" s="74">
        <v>528</v>
      </c>
      <c r="K11" s="74"/>
      <c r="L11" s="74"/>
      <c r="M11" s="74"/>
      <c r="N11" s="85">
        <f t="shared" si="0"/>
        <v>528</v>
      </c>
      <c r="O11" s="87" t="s">
        <v>24</v>
      </c>
      <c r="P11" s="88" t="s">
        <v>12</v>
      </c>
      <c r="Q11" s="59"/>
    </row>
    <row r="12" s="1" customFormat="1" customHeight="1" spans="1:17">
      <c r="A12" s="68" t="s">
        <v>24</v>
      </c>
      <c r="B12" s="62" t="s">
        <v>29</v>
      </c>
      <c r="C12" s="63" t="s">
        <v>30</v>
      </c>
      <c r="D12" s="64">
        <v>2179</v>
      </c>
      <c r="E12" s="36" t="s">
        <v>24</v>
      </c>
      <c r="F12" s="37">
        <v>6312</v>
      </c>
      <c r="G12" s="74"/>
      <c r="H12" s="74"/>
      <c r="I12" s="74"/>
      <c r="J12" s="74">
        <v>7700</v>
      </c>
      <c r="K12" s="74"/>
      <c r="L12" s="74"/>
      <c r="M12" s="74"/>
      <c r="N12" s="85">
        <f t="shared" si="0"/>
        <v>7700</v>
      </c>
      <c r="O12" s="87" t="s">
        <v>24</v>
      </c>
      <c r="P12" s="88" t="s">
        <v>12</v>
      </c>
      <c r="Q12" s="59"/>
    </row>
    <row r="13" s="1" customFormat="1" customHeight="1" spans="1:17">
      <c r="A13" s="68" t="s">
        <v>31</v>
      </c>
      <c r="B13" s="62" t="s">
        <v>32</v>
      </c>
      <c r="C13" s="63" t="s">
        <v>33</v>
      </c>
      <c r="D13" s="64">
        <v>2181</v>
      </c>
      <c r="E13" s="36" t="s">
        <v>31</v>
      </c>
      <c r="F13" s="37">
        <v>6313</v>
      </c>
      <c r="G13" s="74"/>
      <c r="H13" s="74"/>
      <c r="I13" s="74"/>
      <c r="J13" s="74">
        <v>6600</v>
      </c>
      <c r="K13" s="74"/>
      <c r="L13" s="74"/>
      <c r="M13" s="74"/>
      <c r="N13" s="85">
        <f t="shared" si="0"/>
        <v>6600</v>
      </c>
      <c r="O13" s="87" t="s">
        <v>34</v>
      </c>
      <c r="P13" s="88" t="s">
        <v>12</v>
      </c>
      <c r="Q13" s="59"/>
    </row>
    <row r="14" s="1" customFormat="1" customHeight="1" spans="1:17">
      <c r="A14" s="68" t="s">
        <v>35</v>
      </c>
      <c r="B14" s="62" t="s">
        <v>36</v>
      </c>
      <c r="C14" s="63" t="s">
        <v>30</v>
      </c>
      <c r="D14" s="64">
        <v>2182</v>
      </c>
      <c r="E14" s="36" t="s">
        <v>35</v>
      </c>
      <c r="F14" s="37">
        <v>6314</v>
      </c>
      <c r="G14" s="74"/>
      <c r="H14" s="74"/>
      <c r="I14" s="74"/>
      <c r="J14" s="74">
        <v>10450</v>
      </c>
      <c r="K14" s="74"/>
      <c r="L14" s="74"/>
      <c r="M14" s="74"/>
      <c r="N14" s="85">
        <f t="shared" si="0"/>
        <v>10450</v>
      </c>
      <c r="O14" s="87" t="s">
        <v>34</v>
      </c>
      <c r="P14" s="88" t="s">
        <v>12</v>
      </c>
      <c r="Q14" s="59"/>
    </row>
    <row r="15" s="1" customFormat="1" customHeight="1" spans="1:17">
      <c r="A15" s="68" t="s">
        <v>35</v>
      </c>
      <c r="B15" s="62" t="s">
        <v>37</v>
      </c>
      <c r="C15" s="63" t="s">
        <v>26</v>
      </c>
      <c r="D15" s="64">
        <v>2183</v>
      </c>
      <c r="E15" s="36" t="s">
        <v>35</v>
      </c>
      <c r="F15" s="37">
        <v>6315</v>
      </c>
      <c r="G15" s="74"/>
      <c r="H15" s="74"/>
      <c r="I15" s="74"/>
      <c r="J15" s="74">
        <v>944</v>
      </c>
      <c r="K15" s="74"/>
      <c r="L15" s="74"/>
      <c r="M15" s="74"/>
      <c r="N15" s="85">
        <f t="shared" si="0"/>
        <v>944</v>
      </c>
      <c r="O15" s="87" t="s">
        <v>34</v>
      </c>
      <c r="P15" s="88" t="s">
        <v>12</v>
      </c>
      <c r="Q15" s="59"/>
    </row>
    <row r="16" s="1" customFormat="1" customHeight="1" spans="1:17">
      <c r="A16" s="68" t="s">
        <v>34</v>
      </c>
      <c r="B16" s="62" t="s">
        <v>38</v>
      </c>
      <c r="C16" s="63" t="s">
        <v>39</v>
      </c>
      <c r="D16" s="64">
        <v>2185</v>
      </c>
      <c r="E16" s="36" t="s">
        <v>34</v>
      </c>
      <c r="F16" s="37">
        <v>6316</v>
      </c>
      <c r="G16" s="74"/>
      <c r="H16" s="74"/>
      <c r="I16" s="74"/>
      <c r="J16" s="74">
        <v>4500</v>
      </c>
      <c r="K16" s="74"/>
      <c r="L16" s="74"/>
      <c r="M16" s="74"/>
      <c r="N16" s="85">
        <f t="shared" si="0"/>
        <v>4500</v>
      </c>
      <c r="O16" s="87" t="s">
        <v>40</v>
      </c>
      <c r="P16" s="88" t="s">
        <v>12</v>
      </c>
      <c r="Q16" s="59"/>
    </row>
    <row r="17" s="1" customFormat="1" customHeight="1" spans="1:17">
      <c r="A17" s="68" t="s">
        <v>34</v>
      </c>
      <c r="B17" s="62" t="s">
        <v>41</v>
      </c>
      <c r="C17" s="63" t="s">
        <v>42</v>
      </c>
      <c r="D17" s="64">
        <v>2186</v>
      </c>
      <c r="E17" s="36" t="s">
        <v>34</v>
      </c>
      <c r="F17" s="37">
        <v>6317</v>
      </c>
      <c r="G17" s="74"/>
      <c r="H17" s="74"/>
      <c r="I17" s="74"/>
      <c r="J17" s="74"/>
      <c r="K17" s="74">
        <v>3300</v>
      </c>
      <c r="L17" s="74"/>
      <c r="M17" s="74"/>
      <c r="N17" s="85">
        <f t="shared" si="0"/>
        <v>3300</v>
      </c>
      <c r="O17" s="87" t="s">
        <v>40</v>
      </c>
      <c r="P17" s="88" t="s">
        <v>12</v>
      </c>
      <c r="Q17" s="59"/>
    </row>
    <row r="18" s="1" customFormat="1" customHeight="1" spans="1:17">
      <c r="A18" s="68" t="s">
        <v>34</v>
      </c>
      <c r="B18" s="62" t="s">
        <v>43</v>
      </c>
      <c r="C18" s="63" t="s">
        <v>44</v>
      </c>
      <c r="D18" s="64">
        <v>2187</v>
      </c>
      <c r="E18" s="36" t="s">
        <v>34</v>
      </c>
      <c r="F18" s="37">
        <v>6318</v>
      </c>
      <c r="G18" s="74"/>
      <c r="H18" s="74"/>
      <c r="I18" s="74"/>
      <c r="J18" s="74">
        <v>13200</v>
      </c>
      <c r="K18" s="74"/>
      <c r="L18" s="74"/>
      <c r="M18" s="74"/>
      <c r="N18" s="85">
        <f t="shared" si="0"/>
        <v>13200</v>
      </c>
      <c r="O18" s="87" t="s">
        <v>40</v>
      </c>
      <c r="P18" s="88" t="s">
        <v>12</v>
      </c>
      <c r="Q18" s="59"/>
    </row>
    <row r="19" s="1" customFormat="1" customHeight="1" spans="1:17">
      <c r="A19" s="68" t="s">
        <v>34</v>
      </c>
      <c r="B19" s="62" t="s">
        <v>45</v>
      </c>
      <c r="C19" s="63" t="s">
        <v>26</v>
      </c>
      <c r="D19" s="64">
        <v>2188</v>
      </c>
      <c r="E19" s="36" t="s">
        <v>34</v>
      </c>
      <c r="F19" s="37">
        <v>6319</v>
      </c>
      <c r="G19" s="74"/>
      <c r="H19" s="74"/>
      <c r="I19" s="74"/>
      <c r="J19" s="74"/>
      <c r="K19" s="74">
        <v>2400</v>
      </c>
      <c r="L19" s="74"/>
      <c r="M19" s="74"/>
      <c r="N19" s="85">
        <f t="shared" si="0"/>
        <v>2400</v>
      </c>
      <c r="O19" s="87" t="s">
        <v>40</v>
      </c>
      <c r="P19" s="88" t="s">
        <v>12</v>
      </c>
      <c r="Q19" s="59"/>
    </row>
    <row r="20" s="1" customFormat="1" customHeight="1" spans="1:17">
      <c r="A20" s="68" t="s">
        <v>34</v>
      </c>
      <c r="B20" s="62" t="s">
        <v>46</v>
      </c>
      <c r="C20" s="63" t="s">
        <v>47</v>
      </c>
      <c r="D20" s="64">
        <v>2189</v>
      </c>
      <c r="E20" s="36" t="s">
        <v>34</v>
      </c>
      <c r="F20" s="37">
        <v>6320</v>
      </c>
      <c r="G20" s="74"/>
      <c r="H20" s="74"/>
      <c r="I20" s="74"/>
      <c r="J20" s="74">
        <v>880</v>
      </c>
      <c r="K20" s="74"/>
      <c r="L20" s="74"/>
      <c r="M20" s="74"/>
      <c r="N20" s="85">
        <f t="shared" si="0"/>
        <v>880</v>
      </c>
      <c r="O20" s="87" t="s">
        <v>40</v>
      </c>
      <c r="P20" s="88" t="s">
        <v>12</v>
      </c>
      <c r="Q20" s="59"/>
    </row>
    <row r="21" s="1" customFormat="1" customHeight="1" spans="1:17">
      <c r="A21" s="68" t="s">
        <v>48</v>
      </c>
      <c r="B21" s="62" t="s">
        <v>49</v>
      </c>
      <c r="C21" s="63" t="s">
        <v>50</v>
      </c>
      <c r="D21" s="64">
        <v>2191</v>
      </c>
      <c r="E21" s="36" t="s">
        <v>48</v>
      </c>
      <c r="F21" s="37">
        <v>6321</v>
      </c>
      <c r="G21" s="74"/>
      <c r="H21" s="74"/>
      <c r="I21" s="74"/>
      <c r="J21" s="74">
        <v>550</v>
      </c>
      <c r="K21" s="74"/>
      <c r="L21" s="74"/>
      <c r="M21" s="74"/>
      <c r="N21" s="85">
        <f t="shared" si="0"/>
        <v>550</v>
      </c>
      <c r="O21" s="87" t="s">
        <v>40</v>
      </c>
      <c r="P21" s="88" t="s">
        <v>12</v>
      </c>
      <c r="Q21" s="59"/>
    </row>
    <row r="22" s="1" customFormat="1" customHeight="1" spans="1:17">
      <c r="A22" s="68" t="s">
        <v>48</v>
      </c>
      <c r="B22" s="62" t="s">
        <v>51</v>
      </c>
      <c r="C22" s="63" t="s">
        <v>26</v>
      </c>
      <c r="D22" s="64">
        <v>2192</v>
      </c>
      <c r="E22" s="36" t="s">
        <v>48</v>
      </c>
      <c r="F22" s="37">
        <v>6322</v>
      </c>
      <c r="G22" s="74"/>
      <c r="H22" s="74"/>
      <c r="I22" s="74"/>
      <c r="J22" s="74">
        <v>8800</v>
      </c>
      <c r="K22" s="74"/>
      <c r="L22" s="74"/>
      <c r="M22" s="74"/>
      <c r="N22" s="85">
        <f t="shared" si="0"/>
        <v>8800</v>
      </c>
      <c r="O22" s="87" t="s">
        <v>52</v>
      </c>
      <c r="P22" s="88" t="s">
        <v>12</v>
      </c>
      <c r="Q22" s="59"/>
    </row>
    <row r="23" s="1" customFormat="1" customHeight="1" spans="1:17">
      <c r="A23" s="68" t="s">
        <v>48</v>
      </c>
      <c r="B23" s="62" t="s">
        <v>53</v>
      </c>
      <c r="C23" s="63" t="s">
        <v>26</v>
      </c>
      <c r="D23" s="64">
        <v>2193</v>
      </c>
      <c r="E23" s="36" t="s">
        <v>48</v>
      </c>
      <c r="F23" s="37">
        <v>6323</v>
      </c>
      <c r="G23" s="74"/>
      <c r="H23" s="74"/>
      <c r="I23" s="74"/>
      <c r="J23" s="74">
        <v>4223</v>
      </c>
      <c r="K23" s="74"/>
      <c r="L23" s="74"/>
      <c r="M23" s="74"/>
      <c r="N23" s="85">
        <f t="shared" si="0"/>
        <v>4223</v>
      </c>
      <c r="O23" s="87" t="s">
        <v>52</v>
      </c>
      <c r="P23" s="88" t="s">
        <v>12</v>
      </c>
      <c r="Q23" s="59"/>
    </row>
    <row r="24" s="1" customFormat="1" customHeight="1" spans="1:17">
      <c r="A24" s="68" t="s">
        <v>52</v>
      </c>
      <c r="B24" s="62" t="s">
        <v>54</v>
      </c>
      <c r="C24" s="63" t="s">
        <v>55</v>
      </c>
      <c r="D24" s="64">
        <v>2194</v>
      </c>
      <c r="E24" s="36" t="s">
        <v>52</v>
      </c>
      <c r="F24" s="37">
        <v>6324</v>
      </c>
      <c r="G24" s="74"/>
      <c r="H24" s="74"/>
      <c r="I24" s="74"/>
      <c r="J24" s="74">
        <v>385</v>
      </c>
      <c r="K24" s="74"/>
      <c r="L24" s="74"/>
      <c r="M24" s="74"/>
      <c r="N24" s="85">
        <f t="shared" si="0"/>
        <v>385</v>
      </c>
      <c r="O24" s="87" t="s">
        <v>56</v>
      </c>
      <c r="P24" s="88" t="s">
        <v>12</v>
      </c>
      <c r="Q24" s="59"/>
    </row>
    <row r="25" s="1" customFormat="1" customHeight="1" spans="1:17">
      <c r="A25" s="68" t="s">
        <v>57</v>
      </c>
      <c r="B25" s="62" t="s">
        <v>58</v>
      </c>
      <c r="C25" s="63" t="s">
        <v>59</v>
      </c>
      <c r="D25" s="64">
        <v>2195</v>
      </c>
      <c r="E25" s="36" t="s">
        <v>57</v>
      </c>
      <c r="F25" s="37">
        <v>6325</v>
      </c>
      <c r="G25" s="74"/>
      <c r="H25" s="74"/>
      <c r="I25" s="74"/>
      <c r="J25" s="74"/>
      <c r="K25" s="74">
        <v>1650</v>
      </c>
      <c r="L25" s="74"/>
      <c r="M25" s="74"/>
      <c r="N25" s="85">
        <f t="shared" si="0"/>
        <v>1650</v>
      </c>
      <c r="O25" s="87" t="s">
        <v>56</v>
      </c>
      <c r="P25" s="88" t="s">
        <v>12</v>
      </c>
      <c r="Q25" s="59"/>
    </row>
    <row r="26" s="1" customFormat="1" customHeight="1" spans="1:17">
      <c r="A26" s="68" t="s">
        <v>56</v>
      </c>
      <c r="B26" s="62" t="s">
        <v>60</v>
      </c>
      <c r="C26" s="63" t="s">
        <v>23</v>
      </c>
      <c r="D26" s="64">
        <v>2196</v>
      </c>
      <c r="E26" s="36" t="s">
        <v>56</v>
      </c>
      <c r="F26" s="37">
        <v>6326</v>
      </c>
      <c r="G26" s="74"/>
      <c r="H26" s="74"/>
      <c r="I26" s="74"/>
      <c r="J26" s="74">
        <v>300</v>
      </c>
      <c r="K26" s="74"/>
      <c r="L26" s="74"/>
      <c r="M26" s="74"/>
      <c r="N26" s="85">
        <f t="shared" si="0"/>
        <v>300</v>
      </c>
      <c r="O26" s="87" t="s">
        <v>56</v>
      </c>
      <c r="P26" s="88" t="s">
        <v>12</v>
      </c>
      <c r="Q26" s="59"/>
    </row>
    <row r="27" s="1" customFormat="1" customHeight="1" spans="1:17">
      <c r="A27" s="68" t="s">
        <v>56</v>
      </c>
      <c r="B27" s="62" t="s">
        <v>61</v>
      </c>
      <c r="C27" s="63" t="s">
        <v>26</v>
      </c>
      <c r="D27" s="64">
        <v>2197</v>
      </c>
      <c r="E27" s="36" t="s">
        <v>56</v>
      </c>
      <c r="F27" s="37">
        <v>6327</v>
      </c>
      <c r="G27" s="74"/>
      <c r="H27" s="74"/>
      <c r="I27" s="74"/>
      <c r="J27" s="74">
        <v>3600</v>
      </c>
      <c r="K27" s="74"/>
      <c r="L27" s="74"/>
      <c r="M27" s="74"/>
      <c r="N27" s="85">
        <f t="shared" si="0"/>
        <v>3600</v>
      </c>
      <c r="O27" s="87" t="s">
        <v>56</v>
      </c>
      <c r="P27" s="88" t="s">
        <v>12</v>
      </c>
      <c r="Q27" s="59"/>
    </row>
    <row r="28" s="1" customFormat="1" customHeight="1" spans="1:17">
      <c r="A28" s="68" t="s">
        <v>62</v>
      </c>
      <c r="B28" s="62" t="s">
        <v>63</v>
      </c>
      <c r="C28" s="63" t="s">
        <v>64</v>
      </c>
      <c r="D28" s="64">
        <v>2089</v>
      </c>
      <c r="E28" s="36" t="s">
        <v>56</v>
      </c>
      <c r="F28" s="37">
        <v>6328</v>
      </c>
      <c r="G28" s="74"/>
      <c r="H28" s="74"/>
      <c r="I28" s="74"/>
      <c r="J28" s="74">
        <v>560</v>
      </c>
      <c r="K28" s="74"/>
      <c r="L28" s="74"/>
      <c r="M28" s="74"/>
      <c r="N28" s="85">
        <f t="shared" si="0"/>
        <v>560</v>
      </c>
      <c r="O28" s="87" t="s">
        <v>40</v>
      </c>
      <c r="P28" s="88" t="s">
        <v>12</v>
      </c>
      <c r="Q28" s="59"/>
    </row>
    <row r="29" s="1" customFormat="1" customHeight="1" spans="1:17">
      <c r="A29" s="68" t="s">
        <v>62</v>
      </c>
      <c r="B29" s="62" t="s">
        <v>65</v>
      </c>
      <c r="C29" s="63" t="s">
        <v>64</v>
      </c>
      <c r="D29" s="64">
        <v>2090</v>
      </c>
      <c r="E29" s="36" t="s">
        <v>56</v>
      </c>
      <c r="F29" s="37">
        <v>6328</v>
      </c>
      <c r="G29" s="74"/>
      <c r="H29" s="74"/>
      <c r="I29" s="74"/>
      <c r="J29" s="74">
        <v>3150</v>
      </c>
      <c r="K29" s="74"/>
      <c r="L29" s="74"/>
      <c r="M29" s="74"/>
      <c r="N29" s="85">
        <f t="shared" si="0"/>
        <v>3150</v>
      </c>
      <c r="O29" s="87" t="s">
        <v>40</v>
      </c>
      <c r="P29" s="88" t="s">
        <v>12</v>
      </c>
      <c r="Q29" s="59"/>
    </row>
    <row r="30" s="1" customFormat="1" customHeight="1" spans="1:17">
      <c r="A30" s="68" t="s">
        <v>66</v>
      </c>
      <c r="B30" s="62" t="s">
        <v>67</v>
      </c>
      <c r="C30" s="63" t="s">
        <v>68</v>
      </c>
      <c r="D30" s="64">
        <v>2199</v>
      </c>
      <c r="E30" s="36" t="s">
        <v>66</v>
      </c>
      <c r="F30" s="37">
        <v>6329</v>
      </c>
      <c r="G30" s="74"/>
      <c r="H30" s="74"/>
      <c r="I30" s="74"/>
      <c r="J30" s="74">
        <v>4500</v>
      </c>
      <c r="K30" s="74"/>
      <c r="L30" s="74"/>
      <c r="M30" s="74"/>
      <c r="N30" s="85">
        <f t="shared" si="0"/>
        <v>4500</v>
      </c>
      <c r="O30" s="87" t="s">
        <v>69</v>
      </c>
      <c r="P30" s="88" t="s">
        <v>12</v>
      </c>
      <c r="Q30" s="59"/>
    </row>
    <row r="31" s="1" customFormat="1" customHeight="1" spans="1:17">
      <c r="A31" s="68" t="s">
        <v>69</v>
      </c>
      <c r="B31" s="62" t="s">
        <v>70</v>
      </c>
      <c r="C31" s="63" t="s">
        <v>71</v>
      </c>
      <c r="D31" s="64">
        <v>2202</v>
      </c>
      <c r="E31" s="36" t="s">
        <v>69</v>
      </c>
      <c r="F31" s="37">
        <v>6330</v>
      </c>
      <c r="G31" s="74"/>
      <c r="H31" s="74"/>
      <c r="I31" s="74"/>
      <c r="J31" s="74">
        <v>5485</v>
      </c>
      <c r="K31" s="74"/>
      <c r="L31" s="74"/>
      <c r="M31" s="74"/>
      <c r="N31" s="85">
        <f t="shared" si="0"/>
        <v>5485</v>
      </c>
      <c r="O31" s="87" t="s">
        <v>57</v>
      </c>
      <c r="P31" s="88" t="s">
        <v>12</v>
      </c>
      <c r="Q31" s="59"/>
    </row>
    <row r="32" s="1" customFormat="1" customHeight="1" spans="1:17">
      <c r="A32" s="68" t="s">
        <v>69</v>
      </c>
      <c r="B32" s="62" t="s">
        <v>72</v>
      </c>
      <c r="C32" s="63" t="s">
        <v>73</v>
      </c>
      <c r="D32" s="64"/>
      <c r="E32" s="36" t="s">
        <v>69</v>
      </c>
      <c r="F32" s="37">
        <v>6331</v>
      </c>
      <c r="G32" s="74">
        <v>500</v>
      </c>
      <c r="H32" s="74"/>
      <c r="I32" s="74"/>
      <c r="J32" s="74"/>
      <c r="K32" s="74"/>
      <c r="L32" s="74"/>
      <c r="M32" s="74"/>
      <c r="N32" s="85">
        <f t="shared" si="0"/>
        <v>500</v>
      </c>
      <c r="O32" s="87" t="s">
        <v>74</v>
      </c>
      <c r="P32" s="88" t="s">
        <v>12</v>
      </c>
      <c r="Q32" s="59"/>
    </row>
    <row r="33" s="1" customFormat="1" customHeight="1" spans="1:17">
      <c r="A33" s="68" t="s">
        <v>75</v>
      </c>
      <c r="B33" s="62" t="s">
        <v>76</v>
      </c>
      <c r="C33" s="63" t="s">
        <v>77</v>
      </c>
      <c r="D33" s="64">
        <v>2203</v>
      </c>
      <c r="E33" s="36" t="s">
        <v>75</v>
      </c>
      <c r="F33" s="37">
        <v>6332</v>
      </c>
      <c r="G33" s="74"/>
      <c r="H33" s="74"/>
      <c r="I33" s="74"/>
      <c r="J33" s="74"/>
      <c r="K33" s="74">
        <v>1650</v>
      </c>
      <c r="L33" s="74"/>
      <c r="M33" s="74"/>
      <c r="N33" s="85">
        <f t="shared" si="0"/>
        <v>1650</v>
      </c>
      <c r="O33" s="87" t="s">
        <v>74</v>
      </c>
      <c r="P33" s="88" t="s">
        <v>12</v>
      </c>
      <c r="Q33" s="59"/>
    </row>
    <row r="34" s="1" customFormat="1" customHeight="1" spans="1:17">
      <c r="A34" s="68" t="s">
        <v>74</v>
      </c>
      <c r="B34" s="62" t="s">
        <v>78</v>
      </c>
      <c r="C34" s="63" t="s">
        <v>30</v>
      </c>
      <c r="D34" s="64">
        <v>2204</v>
      </c>
      <c r="E34" s="36" t="s">
        <v>74</v>
      </c>
      <c r="F34" s="37">
        <v>6333</v>
      </c>
      <c r="G34" s="74"/>
      <c r="H34" s="74"/>
      <c r="I34" s="74"/>
      <c r="J34" s="74">
        <v>6600</v>
      </c>
      <c r="K34" s="74"/>
      <c r="L34" s="74"/>
      <c r="M34" s="74"/>
      <c r="N34" s="85">
        <f t="shared" si="0"/>
        <v>6600</v>
      </c>
      <c r="O34" s="87" t="s">
        <v>79</v>
      </c>
      <c r="P34" s="88" t="s">
        <v>12</v>
      </c>
      <c r="Q34" s="59"/>
    </row>
    <row r="35" s="1" customFormat="1" customHeight="1" spans="1:17">
      <c r="A35" s="68" t="s">
        <v>80</v>
      </c>
      <c r="B35" s="62" t="s">
        <v>81</v>
      </c>
      <c r="C35" s="63" t="s">
        <v>44</v>
      </c>
      <c r="D35" s="64">
        <v>2207</v>
      </c>
      <c r="E35" s="36" t="s">
        <v>74</v>
      </c>
      <c r="F35" s="37">
        <v>6334</v>
      </c>
      <c r="G35" s="74"/>
      <c r="H35" s="74"/>
      <c r="I35" s="74"/>
      <c r="J35" s="74">
        <v>6600</v>
      </c>
      <c r="K35" s="74"/>
      <c r="L35" s="74"/>
      <c r="M35" s="74"/>
      <c r="N35" s="85">
        <f t="shared" si="0"/>
        <v>6600</v>
      </c>
      <c r="O35" s="87" t="s">
        <v>79</v>
      </c>
      <c r="P35" s="88" t="s">
        <v>12</v>
      </c>
      <c r="Q35" s="59"/>
    </row>
    <row r="36" s="1" customFormat="1" customHeight="1" spans="1:17">
      <c r="A36" s="68" t="s">
        <v>79</v>
      </c>
      <c r="B36" s="62" t="s">
        <v>82</v>
      </c>
      <c r="C36" s="63" t="s">
        <v>83</v>
      </c>
      <c r="D36" s="64">
        <v>2210</v>
      </c>
      <c r="E36" s="36" t="s">
        <v>79</v>
      </c>
      <c r="F36" s="37">
        <v>6335</v>
      </c>
      <c r="G36" s="74"/>
      <c r="H36" s="74"/>
      <c r="I36" s="74"/>
      <c r="J36" s="74">
        <v>3300</v>
      </c>
      <c r="K36" s="74"/>
      <c r="L36" s="74"/>
      <c r="M36" s="74"/>
      <c r="N36" s="85">
        <f t="shared" si="0"/>
        <v>3300</v>
      </c>
      <c r="O36" s="87" t="s">
        <v>84</v>
      </c>
      <c r="P36" s="88" t="s">
        <v>12</v>
      </c>
      <c r="Q36" s="59"/>
    </row>
    <row r="37" s="1" customFormat="1" customHeight="1" spans="1:17">
      <c r="A37" s="68" t="s">
        <v>34</v>
      </c>
      <c r="B37" s="62" t="s">
        <v>85</v>
      </c>
      <c r="C37" s="63" t="s">
        <v>86</v>
      </c>
      <c r="D37" s="64">
        <v>2208</v>
      </c>
      <c r="E37" s="36" t="s">
        <v>79</v>
      </c>
      <c r="F37" s="37">
        <v>6336</v>
      </c>
      <c r="G37" s="74"/>
      <c r="H37" s="74">
        <v>1500</v>
      </c>
      <c r="I37" s="74">
        <v>800</v>
      </c>
      <c r="J37" s="74"/>
      <c r="K37" s="74"/>
      <c r="L37" s="74"/>
      <c r="M37" s="74"/>
      <c r="N37" s="85">
        <f t="shared" si="0"/>
        <v>2300</v>
      </c>
      <c r="O37" s="87" t="s">
        <v>84</v>
      </c>
      <c r="P37" s="88" t="s">
        <v>87</v>
      </c>
      <c r="Q37" s="59"/>
    </row>
    <row r="38" s="1" customFormat="1" customHeight="1" spans="1:17">
      <c r="A38" s="68" t="s">
        <v>88</v>
      </c>
      <c r="B38" s="62" t="s">
        <v>89</v>
      </c>
      <c r="C38" s="63" t="s">
        <v>90</v>
      </c>
      <c r="D38" s="64">
        <v>2211</v>
      </c>
      <c r="E38" s="36" t="s">
        <v>88</v>
      </c>
      <c r="F38" s="37">
        <v>6337</v>
      </c>
      <c r="G38" s="74"/>
      <c r="H38" s="74"/>
      <c r="I38" s="74"/>
      <c r="J38" s="74">
        <v>1100</v>
      </c>
      <c r="K38" s="74"/>
      <c r="L38" s="74"/>
      <c r="M38" s="74"/>
      <c r="N38" s="85">
        <f t="shared" si="0"/>
        <v>1100</v>
      </c>
      <c r="O38" s="87" t="s">
        <v>84</v>
      </c>
      <c r="P38" s="88" t="s">
        <v>12</v>
      </c>
      <c r="Q38" s="59"/>
    </row>
    <row r="39" s="1" customFormat="1" customHeight="1" spans="1:17">
      <c r="A39" s="68" t="s">
        <v>31</v>
      </c>
      <c r="B39" s="62" t="s">
        <v>91</v>
      </c>
      <c r="C39" s="63" t="s">
        <v>92</v>
      </c>
      <c r="D39" s="64"/>
      <c r="E39" s="36" t="s">
        <v>88</v>
      </c>
      <c r="F39" s="37">
        <v>6338</v>
      </c>
      <c r="G39" s="74">
        <v>800</v>
      </c>
      <c r="H39" s="74"/>
      <c r="I39" s="74"/>
      <c r="J39" s="74"/>
      <c r="K39" s="74"/>
      <c r="L39" s="74"/>
      <c r="M39" s="74"/>
      <c r="N39" s="85">
        <f t="shared" si="0"/>
        <v>800</v>
      </c>
      <c r="O39" s="87" t="s">
        <v>84</v>
      </c>
      <c r="P39" s="88" t="s">
        <v>93</v>
      </c>
      <c r="Q39" s="59"/>
    </row>
    <row r="40" s="1" customFormat="1" customHeight="1" spans="1:17">
      <c r="A40" s="68" t="s">
        <v>84</v>
      </c>
      <c r="B40" s="62" t="s">
        <v>94</v>
      </c>
      <c r="C40" s="63" t="s">
        <v>26</v>
      </c>
      <c r="D40" s="64">
        <v>2214</v>
      </c>
      <c r="E40" s="36" t="s">
        <v>84</v>
      </c>
      <c r="F40" s="37">
        <v>6339</v>
      </c>
      <c r="G40" s="74"/>
      <c r="H40" s="74"/>
      <c r="I40" s="74"/>
      <c r="J40" s="74"/>
      <c r="K40" s="74">
        <v>12834.71</v>
      </c>
      <c r="L40" s="74"/>
      <c r="M40" s="74"/>
      <c r="N40" s="85">
        <f t="shared" si="0"/>
        <v>12834.71</v>
      </c>
      <c r="O40" s="87" t="s">
        <v>84</v>
      </c>
      <c r="P40" s="88" t="s">
        <v>12</v>
      </c>
      <c r="Q40" s="59"/>
    </row>
    <row r="41" s="1" customFormat="1" customHeight="1" spans="1:17">
      <c r="A41" s="68" t="s">
        <v>84</v>
      </c>
      <c r="B41" s="62" t="s">
        <v>95</v>
      </c>
      <c r="C41" s="63" t="s">
        <v>47</v>
      </c>
      <c r="D41" s="64">
        <v>2215</v>
      </c>
      <c r="E41" s="36" t="s">
        <v>84</v>
      </c>
      <c r="F41" s="37">
        <v>6340</v>
      </c>
      <c r="G41" s="74"/>
      <c r="H41" s="74"/>
      <c r="I41" s="74"/>
      <c r="J41" s="74">
        <v>264</v>
      </c>
      <c r="K41" s="74"/>
      <c r="L41" s="74"/>
      <c r="M41" s="74"/>
      <c r="N41" s="85">
        <f t="shared" si="0"/>
        <v>264</v>
      </c>
      <c r="O41" s="87" t="s">
        <v>84</v>
      </c>
      <c r="P41" s="88" t="s">
        <v>12</v>
      </c>
      <c r="Q41" s="59"/>
    </row>
    <row r="42" s="1" customFormat="1" customHeight="1" spans="1:17">
      <c r="A42" s="68"/>
      <c r="B42" s="62"/>
      <c r="C42" s="63"/>
      <c r="D42" s="64"/>
      <c r="E42" s="36"/>
      <c r="F42" s="37"/>
      <c r="G42" s="74"/>
      <c r="H42" s="74"/>
      <c r="I42" s="74"/>
      <c r="J42" s="74"/>
      <c r="K42" s="74"/>
      <c r="L42" s="74"/>
      <c r="M42" s="74"/>
      <c r="N42" s="85">
        <f t="shared" si="0"/>
        <v>0</v>
      </c>
      <c r="O42" s="87"/>
      <c r="P42" s="88"/>
      <c r="Q42" s="59"/>
    </row>
    <row r="43" s="1" customFormat="1" customHeight="1" spans="1:17">
      <c r="A43" s="75" t="s">
        <v>96</v>
      </c>
      <c r="B43" s="76"/>
      <c r="C43" s="77"/>
      <c r="D43" s="78"/>
      <c r="E43" s="79"/>
      <c r="F43" s="37" t="s">
        <v>97</v>
      </c>
      <c r="G43" s="80">
        <f t="shared" ref="G43:N43" si="1">SUM(G8:G42)</f>
        <v>1300</v>
      </c>
      <c r="H43" s="80">
        <f t="shared" si="1"/>
        <v>1500</v>
      </c>
      <c r="I43" s="80">
        <f t="shared" si="1"/>
        <v>800</v>
      </c>
      <c r="J43" s="80">
        <f t="shared" si="1"/>
        <v>99433</v>
      </c>
      <c r="K43" s="80">
        <f t="shared" si="1"/>
        <v>21834.71</v>
      </c>
      <c r="L43" s="80">
        <f t="shared" si="1"/>
        <v>0</v>
      </c>
      <c r="M43" s="80">
        <f t="shared" si="1"/>
        <v>0</v>
      </c>
      <c r="N43" s="80">
        <f t="shared" si="1"/>
        <v>124867.71</v>
      </c>
      <c r="O43" s="89"/>
      <c r="P43" s="88"/>
      <c r="Q43" s="59"/>
    </row>
    <row r="44" s="1" customFormat="1" customHeight="1" spans="1:17">
      <c r="A44" s="4" t="s">
        <v>0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 t="s">
        <v>1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4" t="s">
        <v>2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4"/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67" t="s">
        <v>98</v>
      </c>
      <c r="B48" s="67"/>
      <c r="C48" s="67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s="1" customFormat="1" customHeight="1" spans="1:17">
      <c r="A49" s="9" t="s">
        <v>4</v>
      </c>
      <c r="B49" s="10" t="s">
        <v>5</v>
      </c>
      <c r="C49" s="10" t="s">
        <v>6</v>
      </c>
      <c r="D49" s="11" t="s">
        <v>7</v>
      </c>
      <c r="E49" s="12" t="s">
        <v>8</v>
      </c>
      <c r="F49" s="10" t="s">
        <v>99</v>
      </c>
      <c r="G49" s="10" t="s">
        <v>10</v>
      </c>
      <c r="H49" s="14" t="s">
        <v>11</v>
      </c>
      <c r="I49" s="14"/>
      <c r="J49" s="10" t="s">
        <v>12</v>
      </c>
      <c r="K49" s="10" t="s">
        <v>13</v>
      </c>
      <c r="L49" s="90" t="s">
        <v>14</v>
      </c>
      <c r="M49" s="90"/>
      <c r="N49" s="10" t="s">
        <v>15</v>
      </c>
      <c r="O49" s="10" t="s">
        <v>16</v>
      </c>
      <c r="P49" s="10" t="s">
        <v>17</v>
      </c>
      <c r="Q49" s="10" t="s">
        <v>100</v>
      </c>
    </row>
    <row r="50" s="1" customFormat="1" customHeight="1" spans="1:17">
      <c r="A50" s="15"/>
      <c r="B50" s="16"/>
      <c r="C50" s="16"/>
      <c r="D50" s="17"/>
      <c r="E50" s="18" t="s">
        <v>18</v>
      </c>
      <c r="F50" s="16"/>
      <c r="G50" s="16"/>
      <c r="H50" s="20" t="s">
        <v>19</v>
      </c>
      <c r="I50" s="20" t="s">
        <v>20</v>
      </c>
      <c r="J50" s="16"/>
      <c r="K50" s="16"/>
      <c r="L50" s="20" t="s">
        <v>19</v>
      </c>
      <c r="M50" s="20" t="s">
        <v>20</v>
      </c>
      <c r="N50" s="16"/>
      <c r="O50" s="16"/>
      <c r="P50" s="16"/>
      <c r="Q50" s="16"/>
    </row>
    <row r="51" s="1" customFormat="1" customHeight="1" spans="1:17">
      <c r="A51" s="81"/>
      <c r="B51" s="69"/>
      <c r="C51" s="70"/>
      <c r="D51" s="82"/>
      <c r="E51" s="82"/>
      <c r="F51" s="72"/>
      <c r="G51" s="48"/>
      <c r="H51" s="48"/>
      <c r="I51" s="48"/>
      <c r="J51" s="48"/>
      <c r="K51" s="48"/>
      <c r="L51" s="48"/>
      <c r="M51" s="48"/>
      <c r="N51" s="48">
        <f t="shared" ref="N51:N71" si="2">SUM(G51:M51)</f>
        <v>0</v>
      </c>
      <c r="O51" s="91"/>
      <c r="P51" s="58"/>
      <c r="Q51" s="81"/>
    </row>
    <row r="52" s="1" customFormat="1" customHeight="1" spans="1:17">
      <c r="A52" s="61" t="s">
        <v>40</v>
      </c>
      <c r="B52" s="62" t="s">
        <v>101</v>
      </c>
      <c r="C52" s="63" t="s">
        <v>102</v>
      </c>
      <c r="D52" s="64">
        <v>2190</v>
      </c>
      <c r="E52" s="65"/>
      <c r="F52" s="37"/>
      <c r="G52" s="53"/>
      <c r="H52" s="53"/>
      <c r="I52" s="53"/>
      <c r="J52" s="53"/>
      <c r="K52" s="53">
        <v>66360</v>
      </c>
      <c r="L52" s="53"/>
      <c r="M52" s="53"/>
      <c r="N52" s="53">
        <f t="shared" si="2"/>
        <v>66360</v>
      </c>
      <c r="O52" s="91"/>
      <c r="P52" s="88"/>
      <c r="Q52" s="61"/>
    </row>
    <row r="53" s="1" customFormat="1" customHeight="1" spans="1:17">
      <c r="A53" s="61" t="s">
        <v>74</v>
      </c>
      <c r="B53" s="62" t="s">
        <v>103</v>
      </c>
      <c r="C53" s="63" t="s">
        <v>102</v>
      </c>
      <c r="D53" s="64">
        <v>2206</v>
      </c>
      <c r="E53" s="65"/>
      <c r="F53" s="37"/>
      <c r="G53" s="53"/>
      <c r="H53" s="53"/>
      <c r="I53" s="53"/>
      <c r="J53" s="53"/>
      <c r="K53" s="53">
        <v>18800</v>
      </c>
      <c r="L53" s="53"/>
      <c r="M53" s="53"/>
      <c r="N53" s="53">
        <f t="shared" si="2"/>
        <v>18800</v>
      </c>
      <c r="O53" s="91"/>
      <c r="P53" s="88"/>
      <c r="Q53" s="61"/>
    </row>
    <row r="54" s="1" customFormat="1" customHeight="1" spans="1:17">
      <c r="A54" s="61" t="s">
        <v>56</v>
      </c>
      <c r="B54" s="62" t="s">
        <v>104</v>
      </c>
      <c r="C54" s="63" t="s">
        <v>105</v>
      </c>
      <c r="D54" s="64">
        <v>2198</v>
      </c>
      <c r="E54" s="65"/>
      <c r="F54" s="37"/>
      <c r="G54" s="53"/>
      <c r="H54" s="53"/>
      <c r="I54" s="53"/>
      <c r="J54" s="53">
        <v>61160</v>
      </c>
      <c r="K54" s="53"/>
      <c r="L54" s="53"/>
      <c r="M54" s="53"/>
      <c r="N54" s="53">
        <f t="shared" si="2"/>
        <v>61160</v>
      </c>
      <c r="O54" s="91"/>
      <c r="P54" s="88"/>
      <c r="Q54" s="61"/>
    </row>
    <row r="55" s="1" customFormat="1" customHeight="1" spans="1:17">
      <c r="A55" s="61" t="s">
        <v>88</v>
      </c>
      <c r="B55" s="62" t="s">
        <v>106</v>
      </c>
      <c r="C55" s="63" t="s">
        <v>105</v>
      </c>
      <c r="D55" s="64">
        <v>2216</v>
      </c>
      <c r="E55" s="65"/>
      <c r="F55" s="37"/>
      <c r="G55" s="53"/>
      <c r="H55" s="53"/>
      <c r="I55" s="53"/>
      <c r="J55" s="53">
        <v>12160</v>
      </c>
      <c r="K55" s="53">
        <v>101250</v>
      </c>
      <c r="L55" s="53"/>
      <c r="M55" s="53"/>
      <c r="N55" s="53">
        <f t="shared" si="2"/>
        <v>113410</v>
      </c>
      <c r="O55" s="91"/>
      <c r="P55" s="88"/>
      <c r="Q55" s="61"/>
    </row>
    <row r="56" s="1" customFormat="1" customHeight="1" spans="1:17">
      <c r="A56" s="61" t="s">
        <v>88</v>
      </c>
      <c r="B56" s="62" t="s">
        <v>107</v>
      </c>
      <c r="C56" s="63" t="s">
        <v>102</v>
      </c>
      <c r="D56" s="64">
        <v>2213</v>
      </c>
      <c r="E56" s="65"/>
      <c r="F56" s="37"/>
      <c r="G56" s="53"/>
      <c r="H56" s="53"/>
      <c r="I56" s="53"/>
      <c r="J56" s="53"/>
      <c r="K56" s="53">
        <v>41250</v>
      </c>
      <c r="L56" s="53"/>
      <c r="M56" s="53"/>
      <c r="N56" s="53">
        <f t="shared" si="2"/>
        <v>41250</v>
      </c>
      <c r="O56" s="91"/>
      <c r="P56" s="88"/>
      <c r="Q56" s="61"/>
    </row>
    <row r="57" s="1" customFormat="1" customHeight="1" spans="1:17">
      <c r="A57" s="61" t="s">
        <v>74</v>
      </c>
      <c r="B57" s="62" t="s">
        <v>108</v>
      </c>
      <c r="C57" s="63" t="s">
        <v>105</v>
      </c>
      <c r="D57" s="64">
        <v>2205</v>
      </c>
      <c r="E57" s="65"/>
      <c r="F57" s="37"/>
      <c r="G57" s="53"/>
      <c r="H57" s="53"/>
      <c r="I57" s="53"/>
      <c r="J57" s="53">
        <v>12160</v>
      </c>
      <c r="K57" s="53"/>
      <c r="L57" s="53"/>
      <c r="M57" s="53"/>
      <c r="N57" s="53">
        <f t="shared" si="2"/>
        <v>12160</v>
      </c>
      <c r="O57" s="91"/>
      <c r="P57" s="88"/>
      <c r="Q57" s="61"/>
    </row>
    <row r="58" s="1" customFormat="1" customHeight="1" spans="1:17">
      <c r="A58" s="61"/>
      <c r="B58" s="62"/>
      <c r="C58" s="63"/>
      <c r="D58" s="64"/>
      <c r="E58" s="65"/>
      <c r="F58" s="37"/>
      <c r="G58" s="53"/>
      <c r="H58" s="53"/>
      <c r="I58" s="53"/>
      <c r="J58" s="53"/>
      <c r="K58" s="53"/>
      <c r="L58" s="53"/>
      <c r="M58" s="53"/>
      <c r="N58" s="53">
        <f t="shared" si="2"/>
        <v>0</v>
      </c>
      <c r="O58" s="91"/>
      <c r="P58" s="88"/>
      <c r="Q58" s="61"/>
    </row>
    <row r="59" s="1" customFormat="1" customHeight="1" spans="1:17">
      <c r="A59" s="61"/>
      <c r="B59" s="62"/>
      <c r="C59" s="63"/>
      <c r="D59" s="64"/>
      <c r="E59" s="65"/>
      <c r="F59" s="37"/>
      <c r="G59" s="53"/>
      <c r="H59" s="53"/>
      <c r="I59" s="53"/>
      <c r="J59" s="53"/>
      <c r="K59" s="53"/>
      <c r="L59" s="53"/>
      <c r="M59" s="53"/>
      <c r="N59" s="53">
        <f t="shared" si="2"/>
        <v>0</v>
      </c>
      <c r="O59" s="91"/>
      <c r="P59" s="88"/>
      <c r="Q59" s="61"/>
    </row>
    <row r="60" s="1" customFormat="1" customHeight="1" spans="1:17">
      <c r="A60" s="61"/>
      <c r="B60" s="62"/>
      <c r="C60" s="63"/>
      <c r="D60" s="64"/>
      <c r="E60" s="65"/>
      <c r="F60" s="37"/>
      <c r="G60" s="53"/>
      <c r="H60" s="53"/>
      <c r="I60" s="53"/>
      <c r="J60" s="53"/>
      <c r="K60" s="53"/>
      <c r="L60" s="53"/>
      <c r="M60" s="53"/>
      <c r="N60" s="53">
        <f t="shared" si="2"/>
        <v>0</v>
      </c>
      <c r="O60" s="91"/>
      <c r="P60" s="88"/>
      <c r="Q60" s="61"/>
    </row>
    <row r="61" s="1" customFormat="1" customHeight="1" spans="1:17">
      <c r="A61" s="61"/>
      <c r="B61" s="62"/>
      <c r="C61" s="63"/>
      <c r="D61" s="64"/>
      <c r="E61" s="65"/>
      <c r="F61" s="37"/>
      <c r="G61" s="53"/>
      <c r="H61" s="53"/>
      <c r="I61" s="53"/>
      <c r="J61" s="53"/>
      <c r="K61" s="53"/>
      <c r="L61" s="53"/>
      <c r="M61" s="53"/>
      <c r="N61" s="53">
        <f t="shared" si="2"/>
        <v>0</v>
      </c>
      <c r="O61" s="91"/>
      <c r="P61" s="88"/>
      <c r="Q61" s="61"/>
    </row>
    <row r="62" s="1" customFormat="1" customHeight="1" spans="1:17">
      <c r="A62" s="61"/>
      <c r="B62" s="62"/>
      <c r="C62" s="63"/>
      <c r="D62" s="64"/>
      <c r="E62" s="65"/>
      <c r="F62" s="37"/>
      <c r="G62" s="53"/>
      <c r="H62" s="53"/>
      <c r="I62" s="53"/>
      <c r="J62" s="53"/>
      <c r="K62" s="53"/>
      <c r="L62" s="53"/>
      <c r="M62" s="53"/>
      <c r="N62" s="53">
        <f t="shared" si="2"/>
        <v>0</v>
      </c>
      <c r="O62" s="91"/>
      <c r="P62" s="88"/>
      <c r="Q62" s="61"/>
    </row>
    <row r="63" s="1" customFormat="1" customHeight="1" spans="1:17">
      <c r="A63" s="61"/>
      <c r="B63" s="62"/>
      <c r="C63" s="63"/>
      <c r="D63" s="64"/>
      <c r="E63" s="65"/>
      <c r="F63" s="37"/>
      <c r="G63" s="53"/>
      <c r="H63" s="53"/>
      <c r="I63" s="53"/>
      <c r="J63" s="53"/>
      <c r="K63" s="53"/>
      <c r="L63" s="53"/>
      <c r="M63" s="53"/>
      <c r="N63" s="53">
        <f t="shared" si="2"/>
        <v>0</v>
      </c>
      <c r="O63" s="91"/>
      <c r="P63" s="88"/>
      <c r="Q63" s="61"/>
    </row>
    <row r="64" s="1" customFormat="1" customHeight="1" spans="1:17">
      <c r="A64" s="61"/>
      <c r="B64" s="62"/>
      <c r="C64" s="63"/>
      <c r="D64" s="64"/>
      <c r="E64" s="65"/>
      <c r="F64" s="37"/>
      <c r="G64" s="53"/>
      <c r="H64" s="53"/>
      <c r="I64" s="53"/>
      <c r="J64" s="53"/>
      <c r="K64" s="53"/>
      <c r="L64" s="53"/>
      <c r="M64" s="53"/>
      <c r="N64" s="53">
        <f t="shared" si="2"/>
        <v>0</v>
      </c>
      <c r="O64" s="91"/>
      <c r="P64" s="88"/>
      <c r="Q64" s="61"/>
    </row>
    <row r="65" s="1" customFormat="1" customHeight="1" spans="1:17">
      <c r="A65" s="61"/>
      <c r="B65" s="62"/>
      <c r="C65" s="63"/>
      <c r="D65" s="64"/>
      <c r="E65" s="65"/>
      <c r="F65" s="37"/>
      <c r="G65" s="53"/>
      <c r="H65" s="53"/>
      <c r="I65" s="53"/>
      <c r="J65" s="53"/>
      <c r="K65" s="53"/>
      <c r="L65" s="53"/>
      <c r="M65" s="53"/>
      <c r="N65" s="53">
        <f t="shared" si="2"/>
        <v>0</v>
      </c>
      <c r="O65" s="91"/>
      <c r="P65" s="88"/>
      <c r="Q65" s="61"/>
    </row>
    <row r="66" s="1" customFormat="1" customHeight="1" spans="1:17">
      <c r="A66" s="61"/>
      <c r="B66" s="62"/>
      <c r="C66" s="63"/>
      <c r="D66" s="64"/>
      <c r="E66" s="65"/>
      <c r="F66" s="37"/>
      <c r="G66" s="53"/>
      <c r="H66" s="53"/>
      <c r="I66" s="53"/>
      <c r="J66" s="53"/>
      <c r="K66" s="53"/>
      <c r="L66" s="53"/>
      <c r="M66" s="53"/>
      <c r="N66" s="53">
        <f t="shared" si="2"/>
        <v>0</v>
      </c>
      <c r="O66" s="91"/>
      <c r="P66" s="88"/>
      <c r="Q66" s="61"/>
    </row>
    <row r="67" s="1" customFormat="1" customHeight="1" spans="1:17">
      <c r="A67" s="61"/>
      <c r="B67" s="62"/>
      <c r="C67" s="63"/>
      <c r="D67" s="64"/>
      <c r="E67" s="65"/>
      <c r="F67" s="37"/>
      <c r="G67" s="53"/>
      <c r="H67" s="53"/>
      <c r="I67" s="53"/>
      <c r="J67" s="53"/>
      <c r="K67" s="53"/>
      <c r="L67" s="53"/>
      <c r="M67" s="53"/>
      <c r="N67" s="53">
        <f t="shared" si="2"/>
        <v>0</v>
      </c>
      <c r="O67" s="91"/>
      <c r="P67" s="88"/>
      <c r="Q67" s="61"/>
    </row>
    <row r="68" s="1" customFormat="1" customHeight="1" spans="1:17">
      <c r="A68" s="61"/>
      <c r="B68" s="62"/>
      <c r="C68" s="63"/>
      <c r="D68" s="64"/>
      <c r="E68" s="65"/>
      <c r="F68" s="37"/>
      <c r="G68" s="53"/>
      <c r="H68" s="53"/>
      <c r="I68" s="53"/>
      <c r="J68" s="53"/>
      <c r="K68" s="53"/>
      <c r="L68" s="53"/>
      <c r="M68" s="53"/>
      <c r="N68" s="53">
        <f t="shared" si="2"/>
        <v>0</v>
      </c>
      <c r="O68" s="91"/>
      <c r="P68" s="88"/>
      <c r="Q68" s="61"/>
    </row>
    <row r="69" s="1" customFormat="1" customHeight="1" spans="1:17">
      <c r="A69" s="61"/>
      <c r="B69" s="62"/>
      <c r="C69" s="63"/>
      <c r="D69" s="64"/>
      <c r="E69" s="65"/>
      <c r="F69" s="37"/>
      <c r="G69" s="53"/>
      <c r="H69" s="53"/>
      <c r="I69" s="53"/>
      <c r="J69" s="53"/>
      <c r="K69" s="53"/>
      <c r="L69" s="53"/>
      <c r="M69" s="53"/>
      <c r="N69" s="53">
        <f t="shared" si="2"/>
        <v>0</v>
      </c>
      <c r="O69" s="91"/>
      <c r="P69" s="88"/>
      <c r="Q69" s="61"/>
    </row>
    <row r="70" s="1" customFormat="1" customHeight="1" spans="1:17">
      <c r="A70" s="61"/>
      <c r="B70" s="62"/>
      <c r="C70" s="63"/>
      <c r="D70" s="65"/>
      <c r="E70" s="65"/>
      <c r="F70" s="37"/>
      <c r="G70" s="53"/>
      <c r="H70" s="53"/>
      <c r="I70" s="53"/>
      <c r="J70" s="53"/>
      <c r="K70" s="53"/>
      <c r="L70" s="53"/>
      <c r="M70" s="53"/>
      <c r="N70" s="53">
        <f t="shared" si="2"/>
        <v>0</v>
      </c>
      <c r="O70" s="91"/>
      <c r="P70" s="88"/>
      <c r="Q70" s="61"/>
    </row>
    <row r="71" s="1" customFormat="1" customHeight="1" spans="1:17">
      <c r="A71" s="61"/>
      <c r="B71" s="62"/>
      <c r="C71" s="63"/>
      <c r="D71" s="65"/>
      <c r="E71" s="65"/>
      <c r="F71" s="37"/>
      <c r="G71" s="53"/>
      <c r="H71" s="53"/>
      <c r="I71" s="53"/>
      <c r="J71" s="53"/>
      <c r="K71" s="53"/>
      <c r="L71" s="53"/>
      <c r="M71" s="53"/>
      <c r="N71" s="53">
        <f t="shared" si="2"/>
        <v>0</v>
      </c>
      <c r="O71" s="91"/>
      <c r="P71" s="88"/>
      <c r="Q71" s="61"/>
    </row>
    <row r="72" s="1" customFormat="1" customHeight="1" spans="1:17">
      <c r="A72" s="75" t="s">
        <v>15</v>
      </c>
      <c r="B72" s="88"/>
      <c r="C72" s="63"/>
      <c r="D72" s="65"/>
      <c r="E72" s="65"/>
      <c r="F72" s="37"/>
      <c r="G72" s="92">
        <f t="shared" ref="G72:N72" si="3">SUM(G51:G71)</f>
        <v>0</v>
      </c>
      <c r="H72" s="92">
        <f t="shared" si="3"/>
        <v>0</v>
      </c>
      <c r="I72" s="92">
        <f t="shared" si="3"/>
        <v>0</v>
      </c>
      <c r="J72" s="92">
        <f t="shared" si="3"/>
        <v>85480</v>
      </c>
      <c r="K72" s="92">
        <f t="shared" si="3"/>
        <v>227660</v>
      </c>
      <c r="L72" s="92">
        <f t="shared" si="3"/>
        <v>0</v>
      </c>
      <c r="M72" s="92">
        <f t="shared" si="3"/>
        <v>0</v>
      </c>
      <c r="N72" s="92">
        <f t="shared" si="3"/>
        <v>313140</v>
      </c>
      <c r="O72" s="91"/>
      <c r="P72" s="88"/>
      <c r="Q72" s="61"/>
    </row>
    <row r="73" s="1" customFormat="1" customHeight="1" spans="1:17">
      <c r="A73" s="93" t="s">
        <v>109</v>
      </c>
      <c r="B73" s="94"/>
      <c r="C73" s="75"/>
      <c r="D73" s="95"/>
      <c r="E73" s="95"/>
      <c r="F73" s="96"/>
      <c r="G73" s="97">
        <f t="shared" ref="G73:N73" si="4">G43+G72</f>
        <v>1300</v>
      </c>
      <c r="H73" s="97">
        <f t="shared" si="4"/>
        <v>1500</v>
      </c>
      <c r="I73" s="97">
        <f t="shared" si="4"/>
        <v>800</v>
      </c>
      <c r="J73" s="97">
        <f t="shared" si="4"/>
        <v>184913</v>
      </c>
      <c r="K73" s="97">
        <f t="shared" si="4"/>
        <v>249494.71</v>
      </c>
      <c r="L73" s="97">
        <f t="shared" si="4"/>
        <v>0</v>
      </c>
      <c r="M73" s="97">
        <f t="shared" si="4"/>
        <v>0</v>
      </c>
      <c r="N73" s="97">
        <f t="shared" si="4"/>
        <v>438007.71</v>
      </c>
      <c r="O73" s="91"/>
      <c r="P73" s="88"/>
      <c r="Q73" s="61"/>
    </row>
    <row r="74" s="1" customFormat="1" customHeight="1" spans="1:17">
      <c r="A74" s="93"/>
      <c r="B74" s="98"/>
      <c r="C74" s="99"/>
      <c r="D74" s="5"/>
      <c r="E74" s="5"/>
      <c r="F74" s="6"/>
      <c r="G74" s="100"/>
      <c r="H74" s="100"/>
      <c r="I74" s="100"/>
      <c r="J74" s="100"/>
      <c r="K74" s="100"/>
      <c r="L74" s="100"/>
      <c r="M74" s="100"/>
      <c r="N74" s="100"/>
      <c r="O74" s="129"/>
      <c r="P74" s="45"/>
      <c r="Q74" s="135"/>
    </row>
    <row r="75" s="1" customFormat="1" customHeight="1" spans="1:17">
      <c r="A75" s="101"/>
      <c r="B75" s="102"/>
      <c r="C75" s="103"/>
      <c r="D75" s="104"/>
      <c r="E75" s="104"/>
      <c r="F75" s="105"/>
      <c r="G75" s="106"/>
      <c r="H75" s="106"/>
      <c r="I75" s="59"/>
      <c r="J75" s="59"/>
      <c r="K75" s="59"/>
      <c r="L75" s="59"/>
      <c r="M75" s="59"/>
      <c r="N75" s="59"/>
      <c r="O75" s="59"/>
      <c r="P75" s="45"/>
      <c r="Q75" s="59"/>
    </row>
    <row r="76" s="1" customFormat="1" customHeight="1" spans="1:17">
      <c r="A76" s="101"/>
      <c r="B76" s="102"/>
      <c r="C76" s="103"/>
      <c r="D76" s="104"/>
      <c r="E76" s="104"/>
      <c r="F76" s="105"/>
      <c r="G76" s="106"/>
      <c r="H76" s="106"/>
      <c r="I76" s="59"/>
      <c r="J76" s="59"/>
      <c r="K76" s="59"/>
      <c r="L76" s="59"/>
      <c r="M76" s="59"/>
      <c r="N76" s="59"/>
      <c r="O76" s="59"/>
      <c r="P76" s="45"/>
      <c r="Q76" s="59"/>
    </row>
    <row r="77" s="1" customFormat="1" customHeight="1" spans="1:17">
      <c r="A77" s="59"/>
      <c r="B77" s="59"/>
      <c r="C77" s="59"/>
      <c r="D77" s="107"/>
      <c r="E77" s="107"/>
      <c r="F77" s="108"/>
      <c r="G77" s="59"/>
      <c r="H77" s="59"/>
      <c r="I77" s="59"/>
      <c r="J77" s="59"/>
      <c r="K77" s="59"/>
      <c r="L77" s="59"/>
      <c r="M77" s="59"/>
      <c r="N77" s="59"/>
      <c r="O77" s="59"/>
      <c r="P77" s="45"/>
      <c r="Q77" s="59"/>
    </row>
    <row r="78" s="66" customFormat="1" customHeight="1" spans="1:17">
      <c r="A78" s="109"/>
      <c r="B78" s="109"/>
      <c r="C78" s="109"/>
      <c r="D78" s="110"/>
      <c r="E78" s="110"/>
      <c r="F78" s="111"/>
      <c r="G78" s="109"/>
      <c r="H78" s="109"/>
      <c r="I78" s="109"/>
      <c r="J78" s="109"/>
      <c r="K78" s="109"/>
      <c r="L78" s="109"/>
      <c r="M78" s="109"/>
      <c r="N78" s="109"/>
      <c r="O78" s="109"/>
      <c r="P78" s="130"/>
      <c r="Q78" s="125"/>
    </row>
    <row r="79" s="66" customFormat="1" customHeight="1" spans="1:17">
      <c r="A79" s="109"/>
      <c r="B79" s="109"/>
      <c r="C79" s="109"/>
      <c r="D79" s="110"/>
      <c r="E79" s="110"/>
      <c r="F79" s="111"/>
      <c r="G79" s="109"/>
      <c r="H79" s="109"/>
      <c r="I79" s="109"/>
      <c r="J79" s="109"/>
      <c r="K79" s="109"/>
      <c r="L79" s="109"/>
      <c r="M79" s="109"/>
      <c r="N79" s="109"/>
      <c r="O79" s="109"/>
      <c r="P79" s="130"/>
      <c r="Q79" s="125"/>
    </row>
    <row r="80" s="66" customFormat="1" customHeight="1" spans="1:17">
      <c r="A80" s="109"/>
      <c r="B80" s="109"/>
      <c r="C80" s="109"/>
      <c r="D80" s="110"/>
      <c r="E80" s="110"/>
      <c r="F80" s="111"/>
      <c r="G80" s="109"/>
      <c r="H80" s="109"/>
      <c r="I80" s="109"/>
      <c r="J80" s="109"/>
      <c r="K80" s="109"/>
      <c r="L80" s="109"/>
      <c r="M80" s="109"/>
      <c r="N80" s="109"/>
      <c r="O80" s="109"/>
      <c r="P80" s="130"/>
      <c r="Q80" s="125"/>
    </row>
    <row r="81" s="66" customFormat="1" customHeight="1" spans="1:17">
      <c r="A81" s="109"/>
      <c r="B81" s="109"/>
      <c r="C81" s="109"/>
      <c r="D81" s="110"/>
      <c r="E81" s="110"/>
      <c r="F81" s="111"/>
      <c r="G81" s="109"/>
      <c r="H81" s="109"/>
      <c r="I81" s="109"/>
      <c r="J81" s="109"/>
      <c r="K81" s="109"/>
      <c r="L81" s="109"/>
      <c r="M81" s="109"/>
      <c r="N81" s="109"/>
      <c r="O81" s="109"/>
      <c r="P81" s="130"/>
      <c r="Q81" s="125"/>
    </row>
    <row r="82" s="66" customFormat="1" customHeight="1" spans="1:17">
      <c r="A82" s="112"/>
      <c r="B82" s="109"/>
      <c r="C82" s="109"/>
      <c r="D82" s="110"/>
      <c r="E82" s="110"/>
      <c r="F82" s="111"/>
      <c r="G82" s="109"/>
      <c r="H82" s="109"/>
      <c r="I82" s="109"/>
      <c r="J82" s="109"/>
      <c r="K82" s="109"/>
      <c r="L82" s="109"/>
      <c r="M82" s="109"/>
      <c r="N82" s="109"/>
      <c r="O82" s="109"/>
      <c r="P82" s="130"/>
      <c r="Q82" s="125"/>
    </row>
    <row r="83" s="66" customFormat="1" customHeight="1" spans="1:17">
      <c r="A83" s="113"/>
      <c r="B83" s="113"/>
      <c r="C83" s="113"/>
      <c r="D83" s="113"/>
      <c r="E83" s="114"/>
      <c r="F83" s="113"/>
      <c r="G83" s="113"/>
      <c r="H83" s="115"/>
      <c r="I83" s="115"/>
      <c r="J83" s="113"/>
      <c r="K83" s="113"/>
      <c r="L83" s="115"/>
      <c r="M83" s="115"/>
      <c r="N83" s="113"/>
      <c r="O83" s="113"/>
      <c r="P83" s="113"/>
      <c r="Q83" s="125"/>
    </row>
    <row r="84" s="66" customFormat="1" customHeight="1" spans="1:17">
      <c r="A84" s="113"/>
      <c r="B84" s="113"/>
      <c r="C84" s="113"/>
      <c r="D84" s="113"/>
      <c r="E84" s="114"/>
      <c r="F84" s="113"/>
      <c r="G84" s="113"/>
      <c r="H84" s="115"/>
      <c r="I84" s="115"/>
      <c r="J84" s="113"/>
      <c r="K84" s="113"/>
      <c r="L84" s="115"/>
      <c r="M84" s="115"/>
      <c r="N84" s="113"/>
      <c r="O84" s="113"/>
      <c r="P84" s="113"/>
      <c r="Q84" s="125"/>
    </row>
    <row r="85" s="66" customFormat="1" customHeight="1" spans="1:17">
      <c r="A85" s="116"/>
      <c r="B85" s="117"/>
      <c r="C85" s="118"/>
      <c r="D85" s="119"/>
      <c r="E85" s="119"/>
      <c r="F85" s="111"/>
      <c r="G85" s="120"/>
      <c r="H85" s="120"/>
      <c r="I85" s="120"/>
      <c r="J85" s="131"/>
      <c r="K85" s="132"/>
      <c r="L85" s="120"/>
      <c r="M85" s="120"/>
      <c r="N85" s="131"/>
      <c r="O85" s="133"/>
      <c r="P85" s="130"/>
      <c r="Q85" s="125"/>
    </row>
    <row r="86" s="66" customFormat="1" customHeight="1" spans="1:17">
      <c r="A86" s="116"/>
      <c r="B86" s="117"/>
      <c r="C86" s="118"/>
      <c r="D86" s="119"/>
      <c r="E86" s="119"/>
      <c r="F86" s="111"/>
      <c r="G86" s="120"/>
      <c r="H86" s="120"/>
      <c r="I86" s="120"/>
      <c r="J86" s="131"/>
      <c r="K86" s="132"/>
      <c r="L86" s="120"/>
      <c r="M86" s="120"/>
      <c r="N86" s="131"/>
      <c r="O86" s="133"/>
      <c r="P86" s="130"/>
      <c r="Q86" s="125"/>
    </row>
    <row r="87" s="66" customFormat="1" customHeight="1" spans="1:17">
      <c r="A87" s="116"/>
      <c r="B87" s="117"/>
      <c r="C87" s="118"/>
      <c r="D87" s="119"/>
      <c r="E87" s="119"/>
      <c r="F87" s="111"/>
      <c r="G87" s="120"/>
      <c r="H87" s="120"/>
      <c r="I87" s="120"/>
      <c r="J87" s="131"/>
      <c r="K87" s="132"/>
      <c r="L87" s="120"/>
      <c r="M87" s="120"/>
      <c r="N87" s="131"/>
      <c r="O87" s="133"/>
      <c r="P87" s="130"/>
      <c r="Q87" s="125"/>
    </row>
    <row r="88" s="66" customFormat="1" customHeight="1" spans="1:17">
      <c r="A88" s="116"/>
      <c r="B88" s="117"/>
      <c r="C88" s="118"/>
      <c r="D88" s="119"/>
      <c r="E88" s="119"/>
      <c r="F88" s="111"/>
      <c r="G88" s="120"/>
      <c r="H88" s="120"/>
      <c r="I88" s="120"/>
      <c r="J88" s="131"/>
      <c r="K88" s="132"/>
      <c r="L88" s="120"/>
      <c r="M88" s="120"/>
      <c r="N88" s="131"/>
      <c r="O88" s="133"/>
      <c r="P88" s="130"/>
      <c r="Q88" s="125"/>
    </row>
    <row r="89" s="66" customFormat="1" customHeight="1" spans="1:17">
      <c r="A89" s="116"/>
      <c r="B89" s="117"/>
      <c r="C89" s="118"/>
      <c r="D89" s="119"/>
      <c r="E89" s="119"/>
      <c r="F89" s="111"/>
      <c r="G89" s="120"/>
      <c r="H89" s="120"/>
      <c r="I89" s="120"/>
      <c r="J89" s="131"/>
      <c r="K89" s="132"/>
      <c r="L89" s="120"/>
      <c r="M89" s="120"/>
      <c r="N89" s="131"/>
      <c r="O89" s="133"/>
      <c r="P89" s="130"/>
      <c r="Q89" s="125"/>
    </row>
    <row r="90" s="66" customFormat="1" customHeight="1" spans="1:17">
      <c r="A90" s="116"/>
      <c r="B90" s="117"/>
      <c r="C90" s="118"/>
      <c r="D90" s="119"/>
      <c r="E90" s="119"/>
      <c r="F90" s="111"/>
      <c r="G90" s="120"/>
      <c r="H90" s="120"/>
      <c r="I90" s="120"/>
      <c r="J90" s="131"/>
      <c r="K90" s="132"/>
      <c r="L90" s="120"/>
      <c r="M90" s="120"/>
      <c r="N90" s="131"/>
      <c r="O90" s="133"/>
      <c r="P90" s="130"/>
      <c r="Q90" s="125"/>
    </row>
    <row r="91" s="66" customFormat="1" customHeight="1" spans="1:17">
      <c r="A91" s="116"/>
      <c r="B91" s="117"/>
      <c r="C91" s="118"/>
      <c r="D91" s="119"/>
      <c r="E91" s="119"/>
      <c r="F91" s="111"/>
      <c r="G91" s="120"/>
      <c r="H91" s="120"/>
      <c r="I91" s="120"/>
      <c r="J91" s="131"/>
      <c r="K91" s="132"/>
      <c r="L91" s="120"/>
      <c r="M91" s="120"/>
      <c r="N91" s="131"/>
      <c r="O91" s="133"/>
      <c r="P91" s="130"/>
      <c r="Q91" s="125"/>
    </row>
    <row r="92" s="66" customFormat="1" customHeight="1" spans="1:17">
      <c r="A92" s="116"/>
      <c r="B92" s="117"/>
      <c r="C92" s="118"/>
      <c r="D92" s="119"/>
      <c r="E92" s="119"/>
      <c r="F92" s="111"/>
      <c r="G92" s="120"/>
      <c r="H92" s="120"/>
      <c r="I92" s="120"/>
      <c r="J92" s="131"/>
      <c r="K92" s="132"/>
      <c r="L92" s="120"/>
      <c r="M92" s="120"/>
      <c r="N92" s="131"/>
      <c r="O92" s="133"/>
      <c r="P92" s="130"/>
      <c r="Q92" s="125"/>
    </row>
    <row r="93" s="66" customFormat="1" customHeight="1" spans="1:17">
      <c r="A93" s="116"/>
      <c r="B93" s="117"/>
      <c r="C93" s="118"/>
      <c r="D93" s="119"/>
      <c r="E93" s="119"/>
      <c r="F93" s="111"/>
      <c r="G93" s="120"/>
      <c r="H93" s="120"/>
      <c r="I93" s="120"/>
      <c r="J93" s="131"/>
      <c r="K93" s="132"/>
      <c r="L93" s="120"/>
      <c r="M93" s="120"/>
      <c r="N93" s="131"/>
      <c r="O93" s="133"/>
      <c r="P93" s="130"/>
      <c r="Q93" s="125"/>
    </row>
    <row r="94" s="66" customFormat="1" customHeight="1" spans="1:17">
      <c r="A94" s="116"/>
      <c r="B94" s="117"/>
      <c r="C94" s="118"/>
      <c r="D94" s="119"/>
      <c r="E94" s="119"/>
      <c r="F94" s="111"/>
      <c r="G94" s="120"/>
      <c r="H94" s="120"/>
      <c r="I94" s="120"/>
      <c r="J94" s="131"/>
      <c r="K94" s="132"/>
      <c r="L94" s="120"/>
      <c r="M94" s="120"/>
      <c r="N94" s="131"/>
      <c r="O94" s="133"/>
      <c r="P94" s="130"/>
      <c r="Q94" s="125"/>
    </row>
    <row r="95" s="66" customFormat="1" customHeight="1" spans="1:17">
      <c r="A95" s="116"/>
      <c r="B95" s="117"/>
      <c r="C95" s="118"/>
      <c r="D95" s="119"/>
      <c r="E95" s="119"/>
      <c r="F95" s="111"/>
      <c r="G95" s="120"/>
      <c r="H95" s="120"/>
      <c r="I95" s="120"/>
      <c r="J95" s="131"/>
      <c r="K95" s="132"/>
      <c r="L95" s="120"/>
      <c r="M95" s="120"/>
      <c r="N95" s="131"/>
      <c r="O95" s="133"/>
      <c r="P95" s="130"/>
      <c r="Q95" s="125"/>
    </row>
    <row r="96" s="66" customFormat="1" customHeight="1" spans="1:17">
      <c r="A96" s="116"/>
      <c r="B96" s="117"/>
      <c r="C96" s="118"/>
      <c r="D96" s="119"/>
      <c r="E96" s="119"/>
      <c r="F96" s="121"/>
      <c r="G96" s="120"/>
      <c r="H96" s="120"/>
      <c r="I96" s="120"/>
      <c r="J96" s="131"/>
      <c r="K96" s="132"/>
      <c r="L96" s="120"/>
      <c r="M96" s="120"/>
      <c r="N96" s="131"/>
      <c r="O96" s="133"/>
      <c r="P96" s="130"/>
      <c r="Q96" s="125"/>
    </row>
    <row r="97" s="66" customFormat="1" customHeight="1" spans="1:17">
      <c r="A97" s="116"/>
      <c r="B97" s="117"/>
      <c r="C97" s="118"/>
      <c r="D97" s="119"/>
      <c r="E97" s="119"/>
      <c r="F97" s="121"/>
      <c r="G97" s="120"/>
      <c r="H97" s="120"/>
      <c r="I97" s="120"/>
      <c r="J97" s="131"/>
      <c r="K97" s="132"/>
      <c r="L97" s="120"/>
      <c r="M97" s="120"/>
      <c r="N97" s="131"/>
      <c r="O97" s="133"/>
      <c r="P97" s="130"/>
      <c r="Q97" s="125"/>
    </row>
    <row r="98" s="66" customFormat="1" customHeight="1" spans="1:17">
      <c r="A98" s="116"/>
      <c r="B98" s="117"/>
      <c r="C98" s="118"/>
      <c r="D98" s="119"/>
      <c r="E98" s="119"/>
      <c r="F98" s="121"/>
      <c r="G98" s="120"/>
      <c r="H98" s="120"/>
      <c r="I98" s="120"/>
      <c r="J98" s="131"/>
      <c r="K98" s="132"/>
      <c r="L98" s="120"/>
      <c r="M98" s="120"/>
      <c r="N98" s="131"/>
      <c r="O98" s="133"/>
      <c r="P98" s="130"/>
      <c r="Q98" s="125"/>
    </row>
    <row r="99" s="66" customFormat="1" customHeight="1" spans="1:17">
      <c r="A99" s="116"/>
      <c r="B99" s="117"/>
      <c r="C99" s="118"/>
      <c r="D99" s="119"/>
      <c r="E99" s="119"/>
      <c r="F99" s="121"/>
      <c r="G99" s="120"/>
      <c r="H99" s="120"/>
      <c r="I99" s="120"/>
      <c r="J99" s="131"/>
      <c r="K99" s="132"/>
      <c r="L99" s="120"/>
      <c r="M99" s="120"/>
      <c r="N99" s="131"/>
      <c r="O99" s="133"/>
      <c r="P99" s="130"/>
      <c r="Q99" s="125"/>
    </row>
    <row r="100" s="66" customFormat="1" customHeight="1" spans="1:17">
      <c r="A100" s="116"/>
      <c r="B100" s="117"/>
      <c r="C100" s="118"/>
      <c r="D100" s="119"/>
      <c r="E100" s="119"/>
      <c r="F100" s="121"/>
      <c r="G100" s="120"/>
      <c r="H100" s="120"/>
      <c r="I100" s="120"/>
      <c r="J100" s="131"/>
      <c r="K100" s="132"/>
      <c r="L100" s="120"/>
      <c r="M100" s="120"/>
      <c r="N100" s="131"/>
      <c r="O100" s="133"/>
      <c r="P100" s="130"/>
      <c r="Q100" s="125"/>
    </row>
    <row r="101" s="66" customFormat="1" customHeight="1" spans="1:17">
      <c r="A101" s="116"/>
      <c r="B101" s="117"/>
      <c r="C101" s="118"/>
      <c r="D101" s="119"/>
      <c r="E101" s="119"/>
      <c r="F101" s="121"/>
      <c r="G101" s="120"/>
      <c r="H101" s="120"/>
      <c r="I101" s="120"/>
      <c r="J101" s="131"/>
      <c r="K101" s="132"/>
      <c r="L101" s="120"/>
      <c r="M101" s="120"/>
      <c r="N101" s="131"/>
      <c r="O101" s="133"/>
      <c r="P101" s="130"/>
      <c r="Q101" s="125"/>
    </row>
    <row r="102" s="66" customFormat="1" customHeight="1" spans="1:17">
      <c r="A102" s="116"/>
      <c r="B102" s="117"/>
      <c r="C102" s="118"/>
      <c r="D102" s="119"/>
      <c r="E102" s="119"/>
      <c r="F102" s="121"/>
      <c r="G102" s="120"/>
      <c r="H102" s="120"/>
      <c r="I102" s="120"/>
      <c r="J102" s="131"/>
      <c r="K102" s="132"/>
      <c r="L102" s="120"/>
      <c r="M102" s="120"/>
      <c r="N102" s="131"/>
      <c r="O102" s="133"/>
      <c r="P102" s="130"/>
      <c r="Q102" s="125"/>
    </row>
    <row r="103" s="66" customFormat="1" customHeight="1" spans="1:17">
      <c r="A103" s="116"/>
      <c r="B103" s="117"/>
      <c r="C103" s="118"/>
      <c r="D103" s="119"/>
      <c r="E103" s="119"/>
      <c r="F103" s="121"/>
      <c r="G103" s="120"/>
      <c r="H103" s="120"/>
      <c r="I103" s="120"/>
      <c r="J103" s="131"/>
      <c r="K103" s="132"/>
      <c r="L103" s="120"/>
      <c r="M103" s="120"/>
      <c r="N103" s="131"/>
      <c r="O103" s="133"/>
      <c r="P103" s="130"/>
      <c r="Q103" s="125"/>
    </row>
    <row r="104" s="66" customFormat="1" customHeight="1" spans="1:17">
      <c r="A104" s="116"/>
      <c r="B104" s="117"/>
      <c r="C104" s="118"/>
      <c r="D104" s="119"/>
      <c r="E104" s="119"/>
      <c r="F104" s="121"/>
      <c r="G104" s="120"/>
      <c r="H104" s="120"/>
      <c r="I104" s="120"/>
      <c r="J104" s="131"/>
      <c r="K104" s="132"/>
      <c r="L104" s="120"/>
      <c r="M104" s="120"/>
      <c r="N104" s="131"/>
      <c r="O104" s="133"/>
      <c r="P104" s="130"/>
      <c r="Q104" s="125"/>
    </row>
    <row r="105" s="66" customFormat="1" customHeight="1" spans="1:17">
      <c r="A105" s="116"/>
      <c r="B105" s="117"/>
      <c r="C105" s="118"/>
      <c r="D105" s="119"/>
      <c r="E105" s="119"/>
      <c r="F105" s="121"/>
      <c r="G105" s="120"/>
      <c r="H105" s="120"/>
      <c r="I105" s="120"/>
      <c r="J105" s="131"/>
      <c r="K105" s="132"/>
      <c r="L105" s="120"/>
      <c r="M105" s="120"/>
      <c r="N105" s="131"/>
      <c r="O105" s="133"/>
      <c r="P105" s="130"/>
      <c r="Q105" s="125"/>
    </row>
    <row r="106" s="66" customFormat="1" customHeight="1" spans="1:17">
      <c r="A106" s="116"/>
      <c r="B106" s="117"/>
      <c r="C106" s="118"/>
      <c r="D106" s="119"/>
      <c r="E106" s="119"/>
      <c r="F106" s="121"/>
      <c r="G106" s="120"/>
      <c r="H106" s="120"/>
      <c r="I106" s="120"/>
      <c r="J106" s="120"/>
      <c r="K106" s="132"/>
      <c r="L106" s="120"/>
      <c r="M106" s="120"/>
      <c r="N106" s="131"/>
      <c r="O106" s="133"/>
      <c r="P106" s="130"/>
      <c r="Q106" s="125"/>
    </row>
    <row r="107" s="66" customFormat="1" customHeight="1" spans="1:17">
      <c r="A107" s="116"/>
      <c r="B107" s="117"/>
      <c r="C107" s="118"/>
      <c r="D107" s="119"/>
      <c r="E107" s="119"/>
      <c r="F107" s="121"/>
      <c r="G107" s="120"/>
      <c r="H107" s="120"/>
      <c r="I107" s="120"/>
      <c r="J107" s="120"/>
      <c r="K107" s="132"/>
      <c r="L107" s="120"/>
      <c r="M107" s="120"/>
      <c r="N107" s="131"/>
      <c r="O107" s="133"/>
      <c r="P107" s="130"/>
      <c r="Q107" s="125"/>
    </row>
    <row r="108" s="66" customFormat="1" customHeight="1" spans="1:17">
      <c r="A108" s="116"/>
      <c r="B108" s="117"/>
      <c r="C108" s="118"/>
      <c r="D108" s="119"/>
      <c r="E108" s="119"/>
      <c r="F108" s="121"/>
      <c r="G108" s="120"/>
      <c r="H108" s="120"/>
      <c r="I108" s="120"/>
      <c r="J108" s="120"/>
      <c r="K108" s="132"/>
      <c r="L108" s="120"/>
      <c r="M108" s="120"/>
      <c r="N108" s="131"/>
      <c r="O108" s="133"/>
      <c r="P108" s="130"/>
      <c r="Q108" s="125"/>
    </row>
    <row r="109" s="66" customFormat="1" customHeight="1" spans="1:17">
      <c r="A109" s="116"/>
      <c r="B109" s="117"/>
      <c r="C109" s="118"/>
      <c r="D109" s="119"/>
      <c r="E109" s="119"/>
      <c r="F109" s="121"/>
      <c r="G109" s="120"/>
      <c r="H109" s="120"/>
      <c r="I109" s="120"/>
      <c r="J109" s="120"/>
      <c r="K109" s="132"/>
      <c r="L109" s="120"/>
      <c r="M109" s="120"/>
      <c r="N109" s="131"/>
      <c r="O109" s="133"/>
      <c r="P109" s="130"/>
      <c r="Q109" s="125"/>
    </row>
    <row r="110" s="66" customFormat="1" customHeight="1" spans="1:17">
      <c r="A110" s="116"/>
      <c r="B110" s="117"/>
      <c r="C110" s="118"/>
      <c r="D110" s="119"/>
      <c r="E110" s="119"/>
      <c r="F110" s="121"/>
      <c r="G110" s="120"/>
      <c r="H110" s="120"/>
      <c r="I110" s="120"/>
      <c r="J110" s="120"/>
      <c r="K110" s="132"/>
      <c r="L110" s="120"/>
      <c r="M110" s="120"/>
      <c r="N110" s="131"/>
      <c r="O110" s="133"/>
      <c r="P110" s="130"/>
      <c r="Q110" s="125"/>
    </row>
    <row r="111" s="66" customFormat="1" customHeight="1" spans="1:17">
      <c r="A111" s="122"/>
      <c r="B111" s="123"/>
      <c r="C111" s="123"/>
      <c r="D111" s="110"/>
      <c r="E111" s="110"/>
      <c r="F111" s="111"/>
      <c r="G111" s="124"/>
      <c r="H111" s="124"/>
      <c r="I111" s="124"/>
      <c r="J111" s="124"/>
      <c r="K111" s="124"/>
      <c r="L111" s="124"/>
      <c r="M111" s="124"/>
      <c r="N111" s="124"/>
      <c r="O111" s="134"/>
      <c r="P111" s="130"/>
      <c r="Q111" s="125"/>
    </row>
    <row r="112" s="66" customFormat="1" customHeight="1" spans="1:17">
      <c r="A112" s="125"/>
      <c r="B112" s="125"/>
      <c r="C112" s="125"/>
      <c r="D112" s="126"/>
      <c r="E112" s="126"/>
      <c r="F112" s="121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</row>
    <row r="113" s="66" customFormat="1" customHeight="1" spans="1:17">
      <c r="A113" s="125"/>
      <c r="B113" s="125"/>
      <c r="C113" s="125"/>
      <c r="D113" s="126"/>
      <c r="E113" s="126"/>
      <c r="F113" s="121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</row>
    <row r="114" s="66" customFormat="1" customHeight="1" spans="1:17">
      <c r="A114" s="125"/>
      <c r="B114" s="125"/>
      <c r="C114" s="125"/>
      <c r="D114" s="126"/>
      <c r="E114" s="126"/>
      <c r="F114" s="121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</row>
    <row r="115" s="66" customFormat="1" customHeight="1" spans="1:17">
      <c r="A115" s="125"/>
      <c r="B115" s="125"/>
      <c r="C115" s="125"/>
      <c r="D115" s="126"/>
      <c r="E115" s="126"/>
      <c r="F115" s="121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</row>
    <row r="116" s="66" customFormat="1" customHeight="1" spans="4:17">
      <c r="D116" s="127"/>
      <c r="E116" s="127"/>
      <c r="F116" s="128"/>
      <c r="O116" s="125"/>
      <c r="P116" s="125"/>
      <c r="Q116" s="125"/>
    </row>
    <row r="117" s="66" customFormat="1" customHeight="1" spans="4:6">
      <c r="D117" s="127"/>
      <c r="E117" s="127"/>
      <c r="F117" s="128"/>
    </row>
    <row r="118" s="66" customFormat="1" customHeight="1" spans="4:6">
      <c r="D118" s="127"/>
      <c r="E118" s="127"/>
      <c r="F118" s="128"/>
    </row>
    <row r="119" s="66" customFormat="1" customHeight="1" spans="4:6">
      <c r="D119" s="127"/>
      <c r="E119" s="127"/>
      <c r="F119" s="128"/>
    </row>
    <row r="120" s="66" customFormat="1" customHeight="1" spans="4:6">
      <c r="D120" s="127"/>
      <c r="E120" s="127"/>
      <c r="F120" s="128"/>
    </row>
  </sheetData>
  <mergeCells count="42">
    <mergeCell ref="A5:C5"/>
    <mergeCell ref="H6:I6"/>
    <mergeCell ref="L6:M6"/>
    <mergeCell ref="A48:C48"/>
    <mergeCell ref="H49:I49"/>
    <mergeCell ref="L49:M49"/>
    <mergeCell ref="H83:I83"/>
    <mergeCell ref="L83:M83"/>
    <mergeCell ref="A6:A7"/>
    <mergeCell ref="A49:A50"/>
    <mergeCell ref="A83:A84"/>
    <mergeCell ref="B6:B7"/>
    <mergeCell ref="B49:B50"/>
    <mergeCell ref="B83:B84"/>
    <mergeCell ref="C6:C7"/>
    <mergeCell ref="C49:C50"/>
    <mergeCell ref="C83:C84"/>
    <mergeCell ref="D6:D7"/>
    <mergeCell ref="D49:D50"/>
    <mergeCell ref="D83:D84"/>
    <mergeCell ref="F6:F7"/>
    <mergeCell ref="F49:F50"/>
    <mergeCell ref="F83:F84"/>
    <mergeCell ref="G6:G7"/>
    <mergeCell ref="G49:G50"/>
    <mergeCell ref="G83:G84"/>
    <mergeCell ref="J6:J7"/>
    <mergeCell ref="J49:J50"/>
    <mergeCell ref="J83:J84"/>
    <mergeCell ref="K6:K7"/>
    <mergeCell ref="K49:K50"/>
    <mergeCell ref="K83:K84"/>
    <mergeCell ref="N6:N7"/>
    <mergeCell ref="N49:N50"/>
    <mergeCell ref="N83:N84"/>
    <mergeCell ref="O6:O7"/>
    <mergeCell ref="O49:O50"/>
    <mergeCell ref="O83:O84"/>
    <mergeCell ref="P6:P7"/>
    <mergeCell ref="P49:P50"/>
    <mergeCell ref="P83:P84"/>
    <mergeCell ref="Q49:Q50"/>
  </mergeCells>
  <pageMargins left="0.393055555555556" right="0.393055555555556" top="0.393055555555556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111</v>
      </c>
      <c r="B9" s="29" t="s">
        <v>112</v>
      </c>
      <c r="C9" s="30" t="s">
        <v>113</v>
      </c>
      <c r="D9" s="60">
        <v>2136</v>
      </c>
      <c r="E9" s="31" t="s">
        <v>84</v>
      </c>
      <c r="F9" s="32">
        <v>6341</v>
      </c>
      <c r="G9" s="33"/>
      <c r="H9" s="34"/>
      <c r="I9" s="34"/>
      <c r="J9" s="51"/>
      <c r="K9" s="52">
        <v>253903.57</v>
      </c>
      <c r="L9" s="34"/>
      <c r="M9" s="34"/>
      <c r="N9" s="53">
        <f t="shared" si="0"/>
        <v>253903.57</v>
      </c>
      <c r="O9" s="54" t="s">
        <v>79</v>
      </c>
      <c r="P9" s="55" t="s">
        <v>12</v>
      </c>
    </row>
    <row r="10" customHeight="1" spans="1:16">
      <c r="A10" s="61"/>
      <c r="B10" s="62"/>
      <c r="C10" s="63"/>
      <c r="D10" s="64"/>
      <c r="E10" s="65"/>
      <c r="F10" s="37"/>
      <c r="G10" s="53"/>
      <c r="H10" s="53"/>
      <c r="I10" s="53"/>
      <c r="J10" s="53"/>
      <c r="K10" s="53"/>
      <c r="L10" s="53"/>
      <c r="M10" s="53"/>
      <c r="N10" s="53">
        <f t="shared" si="0"/>
        <v>0</v>
      </c>
      <c r="O10" s="54"/>
      <c r="P10" s="55"/>
    </row>
    <row r="11" customHeight="1" spans="1:16">
      <c r="A11" s="61"/>
      <c r="B11" s="62"/>
      <c r="C11" s="63"/>
      <c r="D11" s="64"/>
      <c r="E11" s="65"/>
      <c r="F11" s="37"/>
      <c r="G11" s="53"/>
      <c r="H11" s="53"/>
      <c r="I11" s="53"/>
      <c r="J11" s="53"/>
      <c r="K11" s="53"/>
      <c r="L11" s="53"/>
      <c r="M11" s="53"/>
      <c r="N11" s="53">
        <f t="shared" si="0"/>
        <v>0</v>
      </c>
      <c r="O11" s="54"/>
      <c r="P11" s="55"/>
    </row>
    <row r="12" customHeight="1" spans="1:16">
      <c r="A12" s="61"/>
      <c r="B12" s="62"/>
      <c r="C12" s="63"/>
      <c r="D12" s="64"/>
      <c r="E12" s="65"/>
      <c r="F12" s="37"/>
      <c r="G12" s="53"/>
      <c r="H12" s="53"/>
      <c r="I12" s="53"/>
      <c r="J12" s="53"/>
      <c r="K12" s="53"/>
      <c r="L12" s="53"/>
      <c r="M12" s="53"/>
      <c r="N12" s="53">
        <f t="shared" si="0"/>
        <v>0</v>
      </c>
      <c r="O12" s="54"/>
      <c r="P12" s="55"/>
    </row>
    <row r="13" customHeight="1" spans="1:16">
      <c r="A13" s="61"/>
      <c r="B13" s="62"/>
      <c r="C13" s="63"/>
      <c r="D13" s="64"/>
      <c r="E13" s="65"/>
      <c r="F13" s="37"/>
      <c r="G13" s="53"/>
      <c r="H13" s="53"/>
      <c r="I13" s="53"/>
      <c r="J13" s="53"/>
      <c r="K13" s="53"/>
      <c r="L13" s="53"/>
      <c r="M13" s="53"/>
      <c r="N13" s="53">
        <f t="shared" si="0"/>
        <v>0</v>
      </c>
      <c r="O13" s="54"/>
      <c r="P13" s="55"/>
    </row>
    <row r="14" customHeight="1" spans="1:16">
      <c r="A14" s="61"/>
      <c r="B14" s="62"/>
      <c r="C14" s="63"/>
      <c r="D14" s="64"/>
      <c r="E14" s="65"/>
      <c r="F14" s="37"/>
      <c r="G14" s="53"/>
      <c r="H14" s="53"/>
      <c r="I14" s="53"/>
      <c r="J14" s="53"/>
      <c r="K14" s="53"/>
      <c r="L14" s="53"/>
      <c r="M14" s="53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253903.57</v>
      </c>
      <c r="L34" s="44">
        <f t="shared" si="1"/>
        <v>0</v>
      </c>
      <c r="M34" s="44">
        <f t="shared" si="1"/>
        <v>0</v>
      </c>
      <c r="N34" s="44">
        <f t="shared" si="1"/>
        <v>253903.57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2" sqref="A2:A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0" sqref="C2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117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119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120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2025-05-13T03:06:02Z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CAD696359E364631A25D4157DC9B0B99_13</vt:lpwstr>
  </property>
  <property fmtid="{D5CDD505-2E9C-101B-9397-08002B2CF9AE}" pid="3" name="KSOProductBuildVer">
    <vt:lpwstr>1033-11.2.0.11537</vt:lpwstr>
  </property>
</Properties>
</file>