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SERVICE INCOME" sheetId="10" r:id="rId1"/>
    <sheet name="AR COLLECTION" sheetId="11" r:id="rId2"/>
    <sheet name="OTHER COLLECTION" sheetId="12" r:id="rId3"/>
    <sheet name="OFFSET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<sst xmlns="http://schemas.openxmlformats.org/spreadsheetml/2006/main" count="235" uniqueCount="90">
  <si>
    <t>KOLIN PHILIPPINES INT'L INC</t>
  </si>
  <si>
    <t>SERVICE INCOME (CDO)</t>
  </si>
  <si>
    <t>FOR THE MONTH OF AUGUST 2025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</si>
  <si>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</si>
  <si>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</si>
  <si>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</si>
  <si>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</si>
  <si>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</si>
  <si>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</si>
  <si>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</si>
  <si>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</si>
  <si>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</si>
  <si>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</si>
  <si>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</si>
  <si>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</si>
  <si>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</si>
  <si>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</si>
  <si>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</si>
  <si>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</si>
  <si>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</si>
  <si>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</si>
  <si>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CKF ASP</t>
  </si>
  <si>
    <t>2517</t>
  </si>
  <si>
    <t>Alpha Ratunil</t>
  </si>
  <si>
    <t>2518</t>
  </si>
  <si>
    <t>Verdex Aranzado</t>
  </si>
  <si>
    <t>2519</t>
  </si>
  <si>
    <t>Emcor, Inc.</t>
  </si>
  <si>
    <t>2520</t>
  </si>
  <si>
    <t>Cool House ASP</t>
  </si>
  <si>
    <t>2521</t>
  </si>
  <si>
    <t>JRH ASP</t>
  </si>
  <si>
    <t>2522</t>
  </si>
  <si>
    <t>BRO ASP</t>
  </si>
  <si>
    <t>2523</t>
  </si>
  <si>
    <t>Dawn Vertudazo</t>
  </si>
  <si>
    <t>Don Carlos Bukidnon Hospital</t>
  </si>
  <si>
    <t>2524</t>
  </si>
  <si>
    <t>Widgets ASP</t>
  </si>
  <si>
    <t>2525</t>
  </si>
  <si>
    <t>Queenkrist ASP</t>
  </si>
  <si>
    <t>2526</t>
  </si>
  <si>
    <t>Pedro Capegcon Jr.</t>
  </si>
  <si>
    <t>2527</t>
  </si>
  <si>
    <t>ReeCooling ASP</t>
  </si>
  <si>
    <t>2528</t>
  </si>
  <si>
    <t>2530</t>
  </si>
  <si>
    <t>RL Drugs Store</t>
  </si>
  <si>
    <t>2531</t>
  </si>
  <si>
    <t>2535</t>
  </si>
  <si>
    <t>Cold Pro ASP</t>
  </si>
  <si>
    <t>2536</t>
  </si>
  <si>
    <t>2537</t>
  </si>
  <si>
    <t>Jack Bongcayao</t>
  </si>
  <si>
    <t>2538</t>
  </si>
  <si>
    <t>GAB ASP</t>
  </si>
  <si>
    <t>2539</t>
  </si>
  <si>
    <t>2540</t>
  </si>
  <si>
    <t>2541</t>
  </si>
  <si>
    <t>Marjon ASP</t>
  </si>
  <si>
    <t>2543</t>
  </si>
  <si>
    <t>2544</t>
  </si>
  <si>
    <t>IRTECH ASP</t>
  </si>
  <si>
    <t>2545</t>
  </si>
  <si>
    <t>2546</t>
  </si>
  <si>
    <t>MI &amp; I ASP</t>
  </si>
  <si>
    <t>11661</t>
  </si>
  <si>
    <t>SUB-TOTAL</t>
  </si>
  <si>
    <t xml:space="preserve">  </t>
  </si>
  <si>
    <t>ACCOUNTS RECEIVABLE</t>
  </si>
  <si>
    <t>SI/PR</t>
  </si>
  <si>
    <t>CHECK DATE</t>
  </si>
  <si>
    <t xml:space="preserve">TOTAL REVENUE FOR THE MONTH </t>
  </si>
  <si>
    <t>SERVICE INCOME (Province)</t>
  </si>
  <si>
    <t>FOR THE MONTH OF MAY 2025</t>
  </si>
  <si>
    <t>OTHER COLLECTIONS</t>
  </si>
  <si>
    <t xml:space="preserve">TOTAL SERVICE RECEIVABLES FOR THE MONTH OF </t>
  </si>
  <si>
    <t>OFFSET</t>
  </si>
  <si>
    <t>RECEIVABLE COLLECTED</t>
  </si>
  <si>
    <t>9817;18</t>
  </si>
  <si>
    <t>JARS ASP</t>
  </si>
  <si>
    <t>2478;79</t>
  </si>
  <si>
    <t>UCPB Check#1411057</t>
  </si>
  <si>
    <t>Others</t>
  </si>
  <si>
    <t>Rocky Marco De Peña</t>
  </si>
  <si>
    <t>Excess CA</t>
  </si>
  <si>
    <t>Arlan Santos</t>
  </si>
  <si>
    <t>John Donguines</t>
  </si>
  <si>
    <t xml:space="preserve">TOTAL COLLECTIONS FOR THE MONTH OF </t>
  </si>
  <si>
    <t xml:space="preserve">TOTAL OFFSET FOR THE MONTH OF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</si>
</sst>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d\-mmm\-yy;@"/>
    <numFmt numFmtId="177" formatCode="_(* #,##0.00_);_(* \(#,##0.00\);_(* &quot;-&quot;??_);_(@_)"/>
    <numFmt numFmtId="178" formatCode="[$-3409]dd\-mmm\-yy;@"/>
  </numFmts>
  <fonts count="44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53"/>
      <name val="Calibri"/>
      <charset val="0"/>
    </font>
    <font>
      <sz val="8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i/>
      <sz val="8"/>
      <color indexed="10"/>
      <name val="Calibri"/>
      <charset val="0"/>
    </font>
    <font>
      <b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b/>
      <sz val="8"/>
      <color indexed="18"/>
      <name val="Calibri"/>
      <charset val="0"/>
    </font>
    <font>
      <sz val="9"/>
      <name val="Arial"/>
      <charset val="0"/>
    </font>
    <font>
      <b/>
      <sz val="8"/>
      <color indexed="13"/>
      <name val="Calibri"/>
      <charset val="0"/>
    </font>
    <font>
      <b/>
      <sz val="8"/>
      <color indexed="62"/>
      <name val="Calibri"/>
      <charset val="0"/>
    </font>
    <font>
      <b/>
      <sz val="9"/>
      <color indexed="10"/>
      <name val="Calibri"/>
      <charset val="0"/>
    </font>
    <font>
      <b/>
      <sz val="9"/>
      <color indexed="18"/>
      <name val="Calibri"/>
      <charset val="0"/>
    </font>
    <font>
      <b/>
      <sz val="9"/>
      <color theme="1"/>
      <name val="Calibri"/>
      <charset val="0"/>
    </font>
    <font>
      <b/>
      <sz val="9"/>
      <color rgb="FF7030A0"/>
      <name val="Calibri"/>
      <charset val="0"/>
    </font>
    <font>
      <sz val="9"/>
      <name val="Calibri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6" borderId="19" applyNumberFormat="0" applyAlignment="0" applyProtection="0">
      <alignment vertical="center"/>
    </xf>
    <xf numFmtId="0" fontId="35" fillId="6" borderId="18" applyNumberFormat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176" fontId="8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/>
    </xf>
    <xf numFmtId="176" fontId="11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3" fontId="10" fillId="0" borderId="12" xfId="1" applyFont="1" applyFill="1" applyBorder="1" applyAlignment="1">
      <alignment horizontal="left"/>
    </xf>
    <xf numFmtId="43" fontId="10" fillId="0" borderId="11" xfId="1" applyFont="1" applyFill="1" applyBorder="1" applyAlignment="1">
      <alignment horizontal="left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176" fontId="1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10" fillId="0" borderId="5" xfId="1" applyFont="1" applyFill="1" applyBorder="1" applyAlignment="1">
      <alignment horizontal="left"/>
    </xf>
    <xf numFmtId="43" fontId="10" fillId="0" borderId="3" xfId="1" applyFont="1" applyFill="1" applyBorder="1" applyAlignment="1">
      <alignment horizontal="left"/>
    </xf>
    <xf numFmtId="0" fontId="12" fillId="0" borderId="3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horizontal="left"/>
    </xf>
    <xf numFmtId="43" fontId="10" fillId="0" borderId="2" xfId="1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15" fillId="0" borderId="10" xfId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43" fontId="10" fillId="0" borderId="11" xfId="1" applyFont="1" applyFill="1" applyBorder="1" applyAlignment="1"/>
    <xf numFmtId="4" fontId="10" fillId="0" borderId="11" xfId="1" applyNumberFormat="1" applyFont="1" applyFill="1" applyBorder="1" applyAlignment="1">
      <alignment horizontal="right"/>
    </xf>
    <xf numFmtId="43" fontId="10" fillId="0" borderId="14" xfId="1" applyFont="1" applyFill="1" applyBorder="1" applyAlignment="1"/>
    <xf numFmtId="176" fontId="10" fillId="0" borderId="11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43" fontId="10" fillId="0" borderId="3" xfId="1" applyFont="1" applyFill="1" applyBorder="1" applyAlignment="1"/>
    <xf numFmtId="4" fontId="10" fillId="0" borderId="3" xfId="1" applyNumberFormat="1" applyFont="1" applyFill="1" applyBorder="1" applyAlignment="1">
      <alignment horizontal="right"/>
    </xf>
    <xf numFmtId="43" fontId="10" fillId="0" borderId="13" xfId="1" applyFont="1" applyFill="1" applyBorder="1" applyAlignment="1"/>
    <xf numFmtId="176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4" fontId="10" fillId="0" borderId="2" xfId="1" applyNumberFormat="1" applyFont="1" applyFill="1" applyBorder="1" applyAlignment="1">
      <alignment horizontal="right"/>
    </xf>
    <xf numFmtId="177" fontId="16" fillId="0" borderId="10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/>
    <xf numFmtId="178" fontId="10" fillId="0" borderId="10" xfId="0" applyNumberFormat="1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10" fillId="0" borderId="10" xfId="0" applyFont="1" applyFill="1" applyBorder="1" applyAlignment="1"/>
    <xf numFmtId="178" fontId="11" fillId="0" borderId="10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10" fillId="0" borderId="2" xfId="0" applyFont="1" applyFill="1" applyBorder="1" applyAlignment="1"/>
    <xf numFmtId="178" fontId="11" fillId="0" borderId="2" xfId="0" applyNumberFormat="1" applyFont="1" applyFill="1" applyBorder="1" applyAlignment="1">
      <alignment horizontal="center" vertical="center"/>
    </xf>
    <xf numFmtId="176" fontId="10" fillId="0" borderId="10" xfId="1" applyNumberFormat="1" applyFont="1" applyFill="1" applyBorder="1" applyAlignment="1"/>
    <xf numFmtId="0" fontId="10" fillId="0" borderId="2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8" fillId="2" borderId="0" xfId="0" applyFont="1" applyFill="1" applyBorder="1" applyAlignment="1"/>
    <xf numFmtId="176" fontId="10" fillId="0" borderId="10" xfId="0" applyNumberFormat="1" applyFont="1" applyFill="1" applyBorder="1" applyAlignment="1">
      <alignment horizontal="center" vertical="center"/>
    </xf>
    <xf numFmtId="176" fontId="11" fillId="0" borderId="10" xfId="0" applyNumberFormat="1" applyFont="1" applyFill="1" applyBorder="1" applyAlignment="1">
      <alignment horizontal="center" vertical="center"/>
    </xf>
    <xf numFmtId="177" fontId="10" fillId="0" borderId="10" xfId="0" applyNumberFormat="1" applyFont="1" applyFill="1" applyBorder="1" applyAlignment="1"/>
    <xf numFmtId="177" fontId="10" fillId="0" borderId="2" xfId="0" applyNumberFormat="1" applyFont="1" applyFill="1" applyBorder="1" applyAlignment="1"/>
    <xf numFmtId="0" fontId="16" fillId="0" borderId="2" xfId="0" applyFont="1" applyFill="1" applyBorder="1" applyAlignment="1"/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/>
    <xf numFmtId="176" fontId="5" fillId="0" borderId="2" xfId="0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/>
    <xf numFmtId="176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176" fontId="5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/>
    <xf numFmtId="44" fontId="4" fillId="0" borderId="3" xfId="2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43" fontId="10" fillId="0" borderId="10" xfId="1" applyFont="1" applyFill="1" applyBorder="1" applyAlignment="1"/>
    <xf numFmtId="176" fontId="10" fillId="0" borderId="2" xfId="0" applyNumberFormat="1" applyFont="1" applyFill="1" applyBorder="1" applyAlignment="1">
      <alignment horizontal="center"/>
    </xf>
    <xf numFmtId="176" fontId="14" fillId="0" borderId="2" xfId="0" applyNumberFormat="1" applyFont="1" applyFill="1" applyBorder="1" applyAlignment="1"/>
    <xf numFmtId="0" fontId="19" fillId="0" borderId="2" xfId="0" applyFont="1" applyFill="1" applyBorder="1" applyAlignment="1">
      <alignment horizontal="center"/>
    </xf>
    <xf numFmtId="43" fontId="16" fillId="0" borderId="13" xfId="1" applyFont="1" applyFill="1" applyBorder="1" applyAlignment="1"/>
    <xf numFmtId="0" fontId="20" fillId="0" borderId="2" xfId="0" applyFont="1" applyFill="1" applyBorder="1" applyAlignment="1">
      <alignment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vertical="center"/>
    </xf>
    <xf numFmtId="0" fontId="22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43" fontId="20" fillId="0" borderId="13" xfId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/>
    <xf numFmtId="43" fontId="16" fillId="0" borderId="0" xfId="1" applyFont="1" applyFill="1" applyBorder="1" applyAlignment="1"/>
    <xf numFmtId="0" fontId="11" fillId="0" borderId="0" xfId="0" applyFont="1" applyFill="1" applyBorder="1" applyAlignment="1">
      <alignment horizontal="center" vertical="center"/>
    </xf>
    <xf numFmtId="176" fontId="24" fillId="0" borderId="10" xfId="1" applyNumberFormat="1" applyFont="1" applyFill="1" applyBorder="1" applyAlignment="1">
      <alignment vertical="center"/>
    </xf>
    <xf numFmtId="0" fontId="24" fillId="0" borderId="2" xfId="0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/>
    <xf numFmtId="178" fontId="24" fillId="0" borderId="2" xfId="0" applyNumberFormat="1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/>
    <xf numFmtId="176" fontId="11" fillId="0" borderId="10" xfId="0" applyNumberFormat="1" applyFont="1" applyFill="1" applyBorder="1" applyAlignment="1" quotePrefix="1">
      <alignment horizontal="center" vertical="center"/>
    </xf>
    <xf numFmtId="176" fontId="11" fillId="0" borderId="2" xfId="0" applyNumberFormat="1" applyFont="1" applyFill="1" applyBorder="1" applyAlignment="1" quotePrefix="1">
      <alignment horizontal="center" vertical="center"/>
    </xf>
    <xf numFmtId="178" fontId="11" fillId="0" borderId="10" xfId="0" applyNumberFormat="1" applyFont="1" applyFill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175"/>
  <sheetViews>
    <sheetView tabSelected="1" topLeftCell="A7" workbookViewId="0">
      <selection activeCell="E34" sqref="E34"/>
    </sheetView>
  </sheetViews>
  <sheetFormatPr defaultColWidth="9.14285714285714" defaultRowHeight="12.95" customHeight="1"/>
  <cols>
    <col min="1" max="1" width="7.42857142857143" style="1" customWidth="1"/>
    <col min="2" max="2" width="5.85714285714286" style="1" customWidth="1"/>
    <col min="3" max="3" width="14" style="1" customWidth="1"/>
    <col min="4" max="4" width="9.14285714285714" style="2" hidden="1" customWidth="1"/>
    <col min="5" max="5" width="7.42857142857143" style="2" customWidth="1"/>
    <col min="6" max="6" width="6.14285714285714" style="3" customWidth="1"/>
    <col min="7" max="7" width="5.85714285714286" style="1" customWidth="1"/>
    <col min="8" max="9" width="4.71428571428571" style="1" customWidth="1"/>
    <col min="10" max="10" width="8.14285714285714" style="1" customWidth="1"/>
    <col min="11" max="11" width="6.85714285714286" style="1" customWidth="1"/>
    <col min="12" max="12" width="4.71428571428571" style="1" customWidth="1"/>
    <col min="13" max="13" width="6.42857142857143" style="1" customWidth="1"/>
    <col min="14" max="14" width="8.71428571428571" style="1" customWidth="1"/>
    <col min="15" max="15" width="7.57142857142857" style="1" customWidth="1"/>
    <col min="16" max="16" width="9.85714285714286" style="1" customWidth="1"/>
    <col min="17" max="17" width="7.71428571428571" style="1" customWidth="1"/>
    <col min="18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59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59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59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59"/>
      <c r="Q4" s="59"/>
    </row>
    <row r="5" s="1" customFormat="1" customHeight="1" spans="1:17">
      <c r="A5" s="72" t="s">
        <v>3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59"/>
      <c r="Q5" s="59"/>
    </row>
    <row r="6" s="1" customFormat="1" customHeight="1" spans="1:17">
      <c r="A6" s="10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10" t="s">
        <v>12</v>
      </c>
      <c r="K6" s="10" t="s">
        <v>13</v>
      </c>
      <c r="L6" s="14" t="s">
        <v>14</v>
      </c>
      <c r="M6" s="14"/>
      <c r="N6" s="10" t="s">
        <v>15</v>
      </c>
      <c r="O6" s="10" t="s">
        <v>16</v>
      </c>
      <c r="P6" s="88" t="s">
        <v>17</v>
      </c>
      <c r="Q6" s="59"/>
    </row>
    <row r="7" s="1" customFormat="1" customHeight="1" spans="1:17">
      <c r="A7" s="16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6"/>
      <c r="K7" s="16"/>
      <c r="L7" s="20" t="s">
        <v>19</v>
      </c>
      <c r="M7" s="20" t="s">
        <v>20</v>
      </c>
      <c r="N7" s="16"/>
      <c r="O7" s="16"/>
      <c r="P7" s="89"/>
      <c r="Q7" s="59"/>
    </row>
    <row r="8" s="1" customFormat="1" ht="11" customHeight="1" spans="1:17">
      <c r="A8" s="73">
        <v>45873</v>
      </c>
      <c r="B8" s="61">
        <v>9982</v>
      </c>
      <c r="C8" s="62" t="s">
        <v>21</v>
      </c>
      <c r="D8" s="110" t="s">
        <v>22</v>
      </c>
      <c r="E8" s="74">
        <v>45873</v>
      </c>
      <c r="F8" s="64">
        <v>11632</v>
      </c>
      <c r="G8" s="75"/>
      <c r="H8" s="75"/>
      <c r="I8" s="75"/>
      <c r="J8" s="75">
        <v>440</v>
      </c>
      <c r="K8" s="75"/>
      <c r="L8" s="75"/>
      <c r="M8" s="75"/>
      <c r="N8" s="90">
        <f t="shared" ref="N8:N35" si="0">SUM(G8:M8)</f>
        <v>440</v>
      </c>
      <c r="O8" s="91">
        <v>45873</v>
      </c>
      <c r="P8" s="58"/>
      <c r="Q8" s="59"/>
    </row>
    <row r="9" s="1" customFormat="1" ht="11" customHeight="1" spans="1:17">
      <c r="A9" s="73">
        <v>45873</v>
      </c>
      <c r="B9" s="66">
        <v>9983</v>
      </c>
      <c r="C9" s="67" t="s">
        <v>23</v>
      </c>
      <c r="D9" s="111" t="s">
        <v>24</v>
      </c>
      <c r="E9" s="36">
        <v>45873</v>
      </c>
      <c r="F9" s="37">
        <v>11633</v>
      </c>
      <c r="G9" s="76"/>
      <c r="H9" s="76"/>
      <c r="I9" s="76"/>
      <c r="J9" s="76">
        <v>220</v>
      </c>
      <c r="K9" s="76"/>
      <c r="L9" s="76"/>
      <c r="M9" s="76"/>
      <c r="N9" s="90">
        <f t="shared" si="0"/>
        <v>220</v>
      </c>
      <c r="O9" s="91">
        <v>45873</v>
      </c>
      <c r="P9" s="70"/>
      <c r="Q9" s="59"/>
    </row>
    <row r="10" s="1" customFormat="1" ht="11" customHeight="1" spans="1:17">
      <c r="A10" s="73">
        <v>45874</v>
      </c>
      <c r="B10" s="66">
        <v>9989</v>
      </c>
      <c r="C10" s="67" t="s">
        <v>25</v>
      </c>
      <c r="D10" s="111" t="s">
        <v>26</v>
      </c>
      <c r="E10" s="36">
        <v>45874</v>
      </c>
      <c r="F10" s="37">
        <v>11634</v>
      </c>
      <c r="G10" s="76"/>
      <c r="H10" s="76"/>
      <c r="I10" s="76"/>
      <c r="J10" s="76">
        <v>330</v>
      </c>
      <c r="K10" s="76"/>
      <c r="L10" s="76"/>
      <c r="M10" s="76"/>
      <c r="N10" s="90">
        <f t="shared" si="0"/>
        <v>330</v>
      </c>
      <c r="O10" s="91">
        <v>45875</v>
      </c>
      <c r="P10" s="70"/>
      <c r="Q10" s="59"/>
    </row>
    <row r="11" s="1" customFormat="1" ht="11" customHeight="1" spans="1:17">
      <c r="A11" s="73">
        <v>45874</v>
      </c>
      <c r="B11" s="66">
        <v>9992</v>
      </c>
      <c r="C11" s="67" t="s">
        <v>27</v>
      </c>
      <c r="D11" s="111" t="s">
        <v>28</v>
      </c>
      <c r="E11" s="36">
        <v>45874</v>
      </c>
      <c r="F11" s="37">
        <v>11635</v>
      </c>
      <c r="G11" s="76"/>
      <c r="H11" s="76"/>
      <c r="I11" s="76"/>
      <c r="J11" s="76">
        <v>2000</v>
      </c>
      <c r="K11" s="76"/>
      <c r="L11" s="76"/>
      <c r="M11" s="76"/>
      <c r="N11" s="90">
        <f t="shared" si="0"/>
        <v>2000</v>
      </c>
      <c r="O11" s="91">
        <v>45875</v>
      </c>
      <c r="P11" s="70"/>
      <c r="Q11" s="59"/>
    </row>
    <row r="12" s="1" customFormat="1" ht="11" customHeight="1" spans="1:17">
      <c r="A12" s="73">
        <v>45874</v>
      </c>
      <c r="B12" s="66">
        <v>9993</v>
      </c>
      <c r="C12" s="67" t="s">
        <v>29</v>
      </c>
      <c r="D12" s="111" t="s">
        <v>30</v>
      </c>
      <c r="E12" s="36">
        <v>45874</v>
      </c>
      <c r="F12" s="37">
        <v>11636</v>
      </c>
      <c r="G12" s="76"/>
      <c r="H12" s="76"/>
      <c r="I12" s="76"/>
      <c r="J12" s="76">
        <v>880</v>
      </c>
      <c r="K12" s="76"/>
      <c r="L12" s="76"/>
      <c r="M12" s="76"/>
      <c r="N12" s="90">
        <f t="shared" si="0"/>
        <v>880</v>
      </c>
      <c r="O12" s="91">
        <v>45875</v>
      </c>
      <c r="P12" s="70"/>
      <c r="Q12" s="59"/>
    </row>
    <row r="13" s="1" customFormat="1" ht="11" customHeight="1" spans="1:17">
      <c r="A13" s="73">
        <v>45875</v>
      </c>
      <c r="B13" s="66">
        <v>9995</v>
      </c>
      <c r="C13" s="67" t="s">
        <v>31</v>
      </c>
      <c r="D13" s="111" t="s">
        <v>32</v>
      </c>
      <c r="E13" s="36">
        <v>45875</v>
      </c>
      <c r="F13" s="37">
        <v>11637</v>
      </c>
      <c r="G13" s="76"/>
      <c r="H13" s="76"/>
      <c r="I13" s="76"/>
      <c r="J13" s="76">
        <v>3600</v>
      </c>
      <c r="K13" s="76"/>
      <c r="L13" s="76"/>
      <c r="M13" s="76"/>
      <c r="N13" s="90">
        <f t="shared" si="0"/>
        <v>3600</v>
      </c>
      <c r="O13" s="91">
        <v>45875</v>
      </c>
      <c r="P13" s="70"/>
      <c r="Q13" s="59"/>
    </row>
    <row r="14" s="1" customFormat="1" ht="11" customHeight="1" spans="1:17">
      <c r="A14" s="73">
        <v>45875</v>
      </c>
      <c r="B14" s="66">
        <v>9996</v>
      </c>
      <c r="C14" s="67" t="s">
        <v>33</v>
      </c>
      <c r="D14" s="111" t="s">
        <v>34</v>
      </c>
      <c r="E14" s="36">
        <v>45875</v>
      </c>
      <c r="F14" s="37">
        <v>11638</v>
      </c>
      <c r="G14" s="76"/>
      <c r="H14" s="76"/>
      <c r="I14" s="76"/>
      <c r="J14" s="76">
        <v>3840</v>
      </c>
      <c r="K14" s="76"/>
      <c r="L14" s="76"/>
      <c r="M14" s="76"/>
      <c r="N14" s="90">
        <f t="shared" si="0"/>
        <v>3840</v>
      </c>
      <c r="O14" s="91">
        <v>45875</v>
      </c>
      <c r="P14" s="70"/>
      <c r="Q14" s="59"/>
    </row>
    <row r="15" s="1" customFormat="1" ht="11" customHeight="1" spans="1:17">
      <c r="A15" s="73">
        <v>45875</v>
      </c>
      <c r="B15" s="66">
        <v>9994</v>
      </c>
      <c r="C15" s="67" t="s">
        <v>35</v>
      </c>
      <c r="D15" s="36"/>
      <c r="E15" s="36">
        <v>45875</v>
      </c>
      <c r="F15" s="37">
        <v>11639</v>
      </c>
      <c r="G15" s="76">
        <v>800</v>
      </c>
      <c r="H15" s="76"/>
      <c r="I15" s="76"/>
      <c r="J15" s="76"/>
      <c r="K15" s="76"/>
      <c r="L15" s="76"/>
      <c r="M15" s="76"/>
      <c r="N15" s="90">
        <f t="shared" si="0"/>
        <v>800</v>
      </c>
      <c r="O15" s="91">
        <v>45875</v>
      </c>
      <c r="P15" s="70"/>
      <c r="Q15" s="59"/>
    </row>
    <row r="16" s="1" customFormat="1" ht="11" customHeight="1" spans="1:17">
      <c r="A16" s="73">
        <v>45878</v>
      </c>
      <c r="B16" s="66">
        <v>10002</v>
      </c>
      <c r="C16" s="67" t="s">
        <v>36</v>
      </c>
      <c r="D16" s="111" t="s">
        <v>37</v>
      </c>
      <c r="E16" s="36">
        <v>45878</v>
      </c>
      <c r="F16" s="37">
        <v>11640</v>
      </c>
      <c r="G16" s="76"/>
      <c r="H16" s="76"/>
      <c r="I16" s="76"/>
      <c r="J16" s="76">
        <v>6061</v>
      </c>
      <c r="K16" s="76"/>
      <c r="L16" s="76"/>
      <c r="M16" s="76"/>
      <c r="N16" s="90">
        <f t="shared" si="0"/>
        <v>6061</v>
      </c>
      <c r="O16" s="91">
        <v>45877</v>
      </c>
      <c r="P16" s="70"/>
      <c r="Q16" s="59"/>
    </row>
    <row r="17" s="1" customFormat="1" ht="11" customHeight="1" spans="1:17">
      <c r="A17" s="73">
        <v>45878</v>
      </c>
      <c r="B17" s="66">
        <v>10042</v>
      </c>
      <c r="C17" s="67" t="s">
        <v>38</v>
      </c>
      <c r="D17" s="111" t="s">
        <v>39</v>
      </c>
      <c r="E17" s="36">
        <v>45878</v>
      </c>
      <c r="F17" s="37">
        <v>11641</v>
      </c>
      <c r="G17" s="76"/>
      <c r="H17" s="76"/>
      <c r="I17" s="76"/>
      <c r="J17" s="76">
        <v>880</v>
      </c>
      <c r="K17" s="76"/>
      <c r="L17" s="76"/>
      <c r="M17" s="76"/>
      <c r="N17" s="90">
        <f t="shared" si="0"/>
        <v>880</v>
      </c>
      <c r="O17" s="91">
        <v>45870</v>
      </c>
      <c r="P17" s="70"/>
      <c r="Q17" s="59"/>
    </row>
    <row r="18" s="1" customFormat="1" ht="11" customHeight="1" spans="1:17">
      <c r="A18" s="73">
        <v>45881</v>
      </c>
      <c r="B18" s="66">
        <v>10061</v>
      </c>
      <c r="C18" s="67" t="s">
        <v>40</v>
      </c>
      <c r="D18" s="111" t="s">
        <v>41</v>
      </c>
      <c r="E18" s="36">
        <v>45881</v>
      </c>
      <c r="F18" s="37">
        <v>11642</v>
      </c>
      <c r="G18" s="76"/>
      <c r="H18" s="76"/>
      <c r="I18" s="76"/>
      <c r="J18" s="76">
        <v>880</v>
      </c>
      <c r="K18" s="76"/>
      <c r="L18" s="76"/>
      <c r="M18" s="76"/>
      <c r="N18" s="90">
        <f t="shared" si="0"/>
        <v>880</v>
      </c>
      <c r="O18" s="91">
        <v>45882</v>
      </c>
      <c r="P18" s="70"/>
      <c r="Q18" s="59"/>
    </row>
    <row r="19" s="1" customFormat="1" ht="11" customHeight="1" spans="1:17">
      <c r="A19" s="73">
        <v>45881</v>
      </c>
      <c r="B19" s="66">
        <v>10062</v>
      </c>
      <c r="C19" s="67" t="s">
        <v>42</v>
      </c>
      <c r="D19" s="111" t="s">
        <v>43</v>
      </c>
      <c r="E19" s="36">
        <v>45881</v>
      </c>
      <c r="F19" s="37">
        <v>11643</v>
      </c>
      <c r="G19" s="76"/>
      <c r="H19" s="76"/>
      <c r="I19" s="76"/>
      <c r="J19" s="76">
        <v>600</v>
      </c>
      <c r="K19" s="76"/>
      <c r="L19" s="76"/>
      <c r="M19" s="76"/>
      <c r="N19" s="90">
        <f t="shared" si="0"/>
        <v>600</v>
      </c>
      <c r="O19" s="91">
        <v>45882</v>
      </c>
      <c r="P19" s="70"/>
      <c r="Q19" s="59"/>
    </row>
    <row r="20" s="1" customFormat="1" ht="11" customHeight="1" spans="1:17">
      <c r="A20" s="73">
        <v>45881</v>
      </c>
      <c r="B20" s="66">
        <v>10063</v>
      </c>
      <c r="C20" s="67" t="s">
        <v>44</v>
      </c>
      <c r="D20" s="111" t="s">
        <v>45</v>
      </c>
      <c r="E20" s="36">
        <v>45881</v>
      </c>
      <c r="F20" s="37">
        <v>11644</v>
      </c>
      <c r="G20" s="76"/>
      <c r="H20" s="76"/>
      <c r="I20" s="76"/>
      <c r="J20" s="76">
        <v>1144</v>
      </c>
      <c r="K20" s="76"/>
      <c r="L20" s="76"/>
      <c r="M20" s="76"/>
      <c r="N20" s="90">
        <f t="shared" si="0"/>
        <v>1144</v>
      </c>
      <c r="O20" s="91">
        <v>45882</v>
      </c>
      <c r="P20" s="70"/>
      <c r="Q20" s="59"/>
    </row>
    <row r="21" s="1" customFormat="1" ht="11" customHeight="1" spans="1:17">
      <c r="A21" s="73">
        <v>45881</v>
      </c>
      <c r="B21" s="66">
        <v>10064</v>
      </c>
      <c r="C21" s="67" t="s">
        <v>21</v>
      </c>
      <c r="D21" s="111" t="s">
        <v>41</v>
      </c>
      <c r="E21" s="36">
        <v>45881</v>
      </c>
      <c r="F21" s="37">
        <v>11645</v>
      </c>
      <c r="G21" s="76"/>
      <c r="H21" s="76"/>
      <c r="I21" s="76"/>
      <c r="J21" s="76">
        <v>7840</v>
      </c>
      <c r="K21" s="76"/>
      <c r="L21" s="76"/>
      <c r="M21" s="76"/>
      <c r="N21" s="90">
        <f t="shared" si="0"/>
        <v>7840</v>
      </c>
      <c r="O21" s="91">
        <v>45881</v>
      </c>
      <c r="P21" s="70"/>
      <c r="Q21" s="59"/>
    </row>
    <row r="22" s="1" customFormat="1" ht="11" customHeight="1" spans="1:17">
      <c r="A22" s="73">
        <v>45882</v>
      </c>
      <c r="B22" s="66">
        <v>10067</v>
      </c>
      <c r="C22" s="67" t="s">
        <v>33</v>
      </c>
      <c r="D22" s="111" t="s">
        <v>46</v>
      </c>
      <c r="E22" s="36">
        <v>45882</v>
      </c>
      <c r="F22" s="37">
        <v>11646</v>
      </c>
      <c r="G22" s="76"/>
      <c r="H22" s="76"/>
      <c r="I22" s="76"/>
      <c r="J22" s="76">
        <v>2640</v>
      </c>
      <c r="K22" s="76"/>
      <c r="L22" s="76"/>
      <c r="M22" s="76"/>
      <c r="N22" s="90">
        <f t="shared" si="0"/>
        <v>2640</v>
      </c>
      <c r="O22" s="91">
        <v>45882</v>
      </c>
      <c r="P22" s="70"/>
      <c r="Q22" s="59"/>
    </row>
    <row r="23" s="1" customFormat="1" ht="11" customHeight="1" spans="1:17">
      <c r="A23" s="73">
        <v>45882</v>
      </c>
      <c r="B23" s="66">
        <v>10068</v>
      </c>
      <c r="C23" s="67" t="s">
        <v>47</v>
      </c>
      <c r="D23" s="111" t="s">
        <v>48</v>
      </c>
      <c r="E23" s="36">
        <v>45882</v>
      </c>
      <c r="F23" s="37">
        <v>11647</v>
      </c>
      <c r="G23" s="76"/>
      <c r="H23" s="76"/>
      <c r="I23" s="76"/>
      <c r="J23" s="76">
        <v>600</v>
      </c>
      <c r="K23" s="76"/>
      <c r="L23" s="76"/>
      <c r="M23" s="76"/>
      <c r="N23" s="90">
        <f t="shared" si="0"/>
        <v>600</v>
      </c>
      <c r="O23" s="91">
        <v>45882</v>
      </c>
      <c r="P23" s="70"/>
      <c r="Q23" s="59"/>
    </row>
    <row r="24" s="1" customFormat="1" ht="11" customHeight="1" spans="1:17">
      <c r="A24" s="73">
        <v>45888</v>
      </c>
      <c r="B24" s="66">
        <v>10086</v>
      </c>
      <c r="C24" s="67" t="s">
        <v>29</v>
      </c>
      <c r="D24" s="111" t="s">
        <v>49</v>
      </c>
      <c r="E24" s="36">
        <v>45888</v>
      </c>
      <c r="F24" s="37">
        <v>11648</v>
      </c>
      <c r="G24" s="76"/>
      <c r="H24" s="76"/>
      <c r="I24" s="76"/>
      <c r="J24" s="76">
        <v>5280</v>
      </c>
      <c r="K24" s="76"/>
      <c r="L24" s="76"/>
      <c r="M24" s="76"/>
      <c r="N24" s="90">
        <f t="shared" si="0"/>
        <v>5280</v>
      </c>
      <c r="O24" s="91">
        <v>45889</v>
      </c>
      <c r="P24" s="70"/>
      <c r="Q24" s="59"/>
    </row>
    <row r="25" s="1" customFormat="1" ht="11" customHeight="1" spans="1:17">
      <c r="A25" s="73">
        <v>45888</v>
      </c>
      <c r="B25" s="66">
        <v>10087</v>
      </c>
      <c r="C25" s="67" t="s">
        <v>50</v>
      </c>
      <c r="D25" s="111" t="s">
        <v>51</v>
      </c>
      <c r="E25" s="36">
        <v>45888</v>
      </c>
      <c r="F25" s="37">
        <v>11649</v>
      </c>
      <c r="G25" s="76"/>
      <c r="H25" s="76"/>
      <c r="I25" s="76"/>
      <c r="J25" s="76">
        <v>1120</v>
      </c>
      <c r="K25" s="76"/>
      <c r="L25" s="76"/>
      <c r="M25" s="76"/>
      <c r="N25" s="90">
        <f t="shared" si="0"/>
        <v>1120</v>
      </c>
      <c r="O25" s="91">
        <v>45889</v>
      </c>
      <c r="P25" s="70"/>
      <c r="Q25" s="59"/>
    </row>
    <row r="26" s="1" customFormat="1" ht="11" customHeight="1" spans="1:17">
      <c r="A26" s="73">
        <v>45888</v>
      </c>
      <c r="B26" s="66">
        <v>10089</v>
      </c>
      <c r="C26" s="67" t="s">
        <v>21</v>
      </c>
      <c r="D26" s="111" t="s">
        <v>52</v>
      </c>
      <c r="E26" s="36">
        <v>45888</v>
      </c>
      <c r="F26" s="37">
        <v>11650</v>
      </c>
      <c r="G26" s="76"/>
      <c r="H26" s="76"/>
      <c r="I26" s="76"/>
      <c r="J26" s="76">
        <v>616</v>
      </c>
      <c r="K26" s="76"/>
      <c r="L26" s="76"/>
      <c r="M26" s="76"/>
      <c r="N26" s="90">
        <f t="shared" si="0"/>
        <v>616</v>
      </c>
      <c r="O26" s="91">
        <v>45889</v>
      </c>
      <c r="P26" s="70"/>
      <c r="Q26" s="59"/>
    </row>
    <row r="27" s="1" customFormat="1" ht="11" customHeight="1" spans="1:17">
      <c r="A27" s="73">
        <v>45888</v>
      </c>
      <c r="B27" s="66">
        <v>10090</v>
      </c>
      <c r="C27" s="67" t="s">
        <v>53</v>
      </c>
      <c r="D27" s="111" t="s">
        <v>54</v>
      </c>
      <c r="E27" s="36">
        <v>45888</v>
      </c>
      <c r="F27" s="37">
        <v>11651</v>
      </c>
      <c r="G27" s="76"/>
      <c r="H27" s="76"/>
      <c r="I27" s="76"/>
      <c r="J27" s="76">
        <v>440</v>
      </c>
      <c r="K27" s="76"/>
      <c r="L27" s="76"/>
      <c r="M27" s="76"/>
      <c r="N27" s="90">
        <f t="shared" si="0"/>
        <v>440</v>
      </c>
      <c r="O27" s="91">
        <v>45889</v>
      </c>
      <c r="P27" s="70"/>
      <c r="Q27" s="59"/>
    </row>
    <row r="28" s="1" customFormat="1" ht="11" customHeight="1" spans="1:17">
      <c r="A28" s="73">
        <v>45888</v>
      </c>
      <c r="B28" s="66">
        <v>10091</v>
      </c>
      <c r="C28" s="67" t="s">
        <v>55</v>
      </c>
      <c r="D28" s="111" t="s">
        <v>56</v>
      </c>
      <c r="E28" s="36">
        <v>45888</v>
      </c>
      <c r="F28" s="37">
        <v>11652</v>
      </c>
      <c r="G28" s="76"/>
      <c r="H28" s="76"/>
      <c r="I28" s="76"/>
      <c r="J28" s="76">
        <v>4400</v>
      </c>
      <c r="K28" s="76"/>
      <c r="L28" s="76"/>
      <c r="M28" s="76"/>
      <c r="N28" s="90">
        <f t="shared" si="0"/>
        <v>4400</v>
      </c>
      <c r="O28" s="91">
        <v>45889</v>
      </c>
      <c r="P28" s="70"/>
      <c r="Q28" s="59"/>
    </row>
    <row r="29" s="1" customFormat="1" ht="11" customHeight="1" spans="1:17">
      <c r="A29" s="73">
        <v>45892</v>
      </c>
      <c r="B29" s="66">
        <v>10116</v>
      </c>
      <c r="C29" s="67" t="s">
        <v>50</v>
      </c>
      <c r="D29" s="111" t="s">
        <v>57</v>
      </c>
      <c r="E29" s="36">
        <v>45892</v>
      </c>
      <c r="F29" s="37">
        <v>11653</v>
      </c>
      <c r="G29" s="76"/>
      <c r="H29" s="76"/>
      <c r="I29" s="76"/>
      <c r="J29" s="76">
        <v>968</v>
      </c>
      <c r="K29" s="76"/>
      <c r="L29" s="76"/>
      <c r="M29" s="76"/>
      <c r="N29" s="90">
        <f t="shared" si="0"/>
        <v>968</v>
      </c>
      <c r="O29" s="91">
        <v>45896</v>
      </c>
      <c r="P29" s="70"/>
      <c r="Q29" s="59"/>
    </row>
    <row r="30" s="1" customFormat="1" ht="11" customHeight="1" spans="1:17">
      <c r="A30" s="73">
        <v>45892</v>
      </c>
      <c r="B30" s="66">
        <v>10117</v>
      </c>
      <c r="C30" s="67" t="s">
        <v>44</v>
      </c>
      <c r="D30" s="111" t="s">
        <v>58</v>
      </c>
      <c r="E30" s="36">
        <v>45892</v>
      </c>
      <c r="F30" s="37">
        <v>11654</v>
      </c>
      <c r="G30" s="76"/>
      <c r="H30" s="76"/>
      <c r="I30" s="76"/>
      <c r="J30" s="76">
        <v>3280</v>
      </c>
      <c r="K30" s="76"/>
      <c r="L30" s="76"/>
      <c r="M30" s="76"/>
      <c r="N30" s="90">
        <f t="shared" si="0"/>
        <v>3280</v>
      </c>
      <c r="O30" s="91">
        <v>45896</v>
      </c>
      <c r="P30" s="70"/>
      <c r="Q30" s="59"/>
    </row>
    <row r="31" s="1" customFormat="1" ht="11" customHeight="1" spans="1:17">
      <c r="A31" s="73">
        <v>45892</v>
      </c>
      <c r="B31" s="66">
        <v>10118</v>
      </c>
      <c r="C31" s="67" t="s">
        <v>59</v>
      </c>
      <c r="D31" s="111" t="s">
        <v>60</v>
      </c>
      <c r="E31" s="36">
        <v>45892</v>
      </c>
      <c r="F31" s="37">
        <v>11655</v>
      </c>
      <c r="G31" s="76"/>
      <c r="H31" s="76"/>
      <c r="I31" s="76"/>
      <c r="J31" s="76">
        <v>440</v>
      </c>
      <c r="K31" s="76"/>
      <c r="L31" s="76"/>
      <c r="M31" s="76"/>
      <c r="N31" s="90">
        <f t="shared" si="0"/>
        <v>440</v>
      </c>
      <c r="O31" s="91">
        <v>45896</v>
      </c>
      <c r="P31" s="70"/>
      <c r="Q31" s="59"/>
    </row>
    <row r="32" s="1" customFormat="1" ht="11" customHeight="1" spans="1:17">
      <c r="A32" s="73">
        <v>45896</v>
      </c>
      <c r="B32" s="66">
        <v>10134</v>
      </c>
      <c r="C32" s="67" t="s">
        <v>21</v>
      </c>
      <c r="D32" s="111" t="s">
        <v>61</v>
      </c>
      <c r="E32" s="36">
        <v>45896</v>
      </c>
      <c r="F32" s="37">
        <v>11656</v>
      </c>
      <c r="G32" s="76"/>
      <c r="H32" s="76"/>
      <c r="I32" s="76"/>
      <c r="J32" s="76">
        <v>2200</v>
      </c>
      <c r="K32" s="76"/>
      <c r="L32" s="76"/>
      <c r="M32" s="76"/>
      <c r="N32" s="90">
        <f t="shared" si="0"/>
        <v>2200</v>
      </c>
      <c r="O32" s="91">
        <v>45896</v>
      </c>
      <c r="P32" s="70"/>
      <c r="Q32" s="59"/>
    </row>
    <row r="33" s="1" customFormat="1" ht="11" customHeight="1" spans="1:17">
      <c r="A33" s="73">
        <v>45896</v>
      </c>
      <c r="B33" s="66">
        <v>10135</v>
      </c>
      <c r="C33" s="67" t="s">
        <v>62</v>
      </c>
      <c r="D33" s="111" t="s">
        <v>63</v>
      </c>
      <c r="E33" s="36">
        <v>45896</v>
      </c>
      <c r="F33" s="37">
        <v>11657</v>
      </c>
      <c r="G33" s="76"/>
      <c r="H33" s="76"/>
      <c r="I33" s="76"/>
      <c r="J33" s="76">
        <v>880</v>
      </c>
      <c r="K33" s="76"/>
      <c r="L33" s="76"/>
      <c r="M33" s="76"/>
      <c r="N33" s="90">
        <f t="shared" si="0"/>
        <v>880</v>
      </c>
      <c r="O33" s="91">
        <v>45896</v>
      </c>
      <c r="P33" s="70"/>
      <c r="Q33" s="59"/>
    </row>
    <row r="34" s="1" customFormat="1" ht="11" customHeight="1" spans="1:17">
      <c r="A34" s="73">
        <v>45896</v>
      </c>
      <c r="B34" s="66">
        <v>10136</v>
      </c>
      <c r="C34" s="67" t="s">
        <v>50</v>
      </c>
      <c r="D34" s="111" t="s">
        <v>64</v>
      </c>
      <c r="E34" s="36">
        <v>45896</v>
      </c>
      <c r="F34" s="37">
        <v>11658</v>
      </c>
      <c r="G34" s="76"/>
      <c r="H34" s="76"/>
      <c r="I34" s="76"/>
      <c r="J34" s="76">
        <v>3520</v>
      </c>
      <c r="K34" s="76"/>
      <c r="L34" s="76"/>
      <c r="M34" s="76"/>
      <c r="N34" s="90">
        <f t="shared" si="0"/>
        <v>3520</v>
      </c>
      <c r="O34" s="91">
        <v>45896</v>
      </c>
      <c r="P34" s="70"/>
      <c r="Q34" s="59"/>
    </row>
    <row r="35" s="1" customFormat="1" ht="11" customHeight="1" spans="1:17">
      <c r="A35" s="73">
        <v>45898</v>
      </c>
      <c r="B35" s="66">
        <v>10143</v>
      </c>
      <c r="C35" s="67" t="s">
        <v>65</v>
      </c>
      <c r="D35" s="111" t="s">
        <v>66</v>
      </c>
      <c r="E35" s="36">
        <v>45898</v>
      </c>
      <c r="F35" s="37">
        <v>11661</v>
      </c>
      <c r="G35" s="76"/>
      <c r="H35" s="76"/>
      <c r="I35" s="76"/>
      <c r="J35" s="76">
        <v>880</v>
      </c>
      <c r="K35" s="76"/>
      <c r="L35" s="76"/>
      <c r="M35" s="76"/>
      <c r="N35" s="90">
        <f t="shared" si="0"/>
        <v>880</v>
      </c>
      <c r="O35" s="91">
        <v>45896</v>
      </c>
      <c r="P35" s="70"/>
      <c r="Q35" s="59"/>
    </row>
    <row r="36" s="1" customFormat="1" ht="11" customHeight="1" spans="1:17">
      <c r="A36" s="73"/>
      <c r="B36" s="66"/>
      <c r="C36" s="67"/>
      <c r="D36" s="36"/>
      <c r="E36" s="36"/>
      <c r="F36" s="37"/>
      <c r="G36" s="76"/>
      <c r="H36" s="76"/>
      <c r="I36" s="76"/>
      <c r="J36" s="76"/>
      <c r="K36" s="76"/>
      <c r="L36" s="76"/>
      <c r="M36" s="76"/>
      <c r="N36" s="90"/>
      <c r="O36" s="91"/>
      <c r="P36" s="70"/>
      <c r="Q36" s="59"/>
    </row>
    <row r="37" s="1" customFormat="1" ht="11" customHeight="1" spans="1:17">
      <c r="A37" s="73"/>
      <c r="B37" s="66"/>
      <c r="C37" s="67"/>
      <c r="D37" s="36"/>
      <c r="E37" s="36"/>
      <c r="F37" s="37"/>
      <c r="G37" s="76"/>
      <c r="H37" s="76"/>
      <c r="I37" s="76"/>
      <c r="J37" s="76"/>
      <c r="K37" s="76"/>
      <c r="L37" s="76"/>
      <c r="M37" s="76"/>
      <c r="N37" s="90"/>
      <c r="O37" s="91"/>
      <c r="P37" s="70"/>
      <c r="Q37" s="59"/>
    </row>
    <row r="38" s="1" customFormat="1" ht="11" customHeight="1" spans="1:17">
      <c r="A38" s="73"/>
      <c r="B38" s="66"/>
      <c r="C38" s="67"/>
      <c r="D38" s="36"/>
      <c r="E38" s="36"/>
      <c r="F38" s="37"/>
      <c r="G38" s="76"/>
      <c r="H38" s="76"/>
      <c r="I38" s="76"/>
      <c r="J38" s="76"/>
      <c r="K38" s="76"/>
      <c r="L38" s="76"/>
      <c r="M38" s="76"/>
      <c r="N38" s="90"/>
      <c r="O38" s="91"/>
      <c r="P38" s="70"/>
      <c r="Q38" s="59"/>
    </row>
    <row r="39" s="1" customFormat="1" ht="11" customHeight="1" spans="1:17">
      <c r="A39" s="73"/>
      <c r="B39" s="66"/>
      <c r="C39" s="67"/>
      <c r="D39" s="36"/>
      <c r="E39" s="36"/>
      <c r="F39" s="37"/>
      <c r="G39" s="76"/>
      <c r="H39" s="76"/>
      <c r="I39" s="76"/>
      <c r="J39" s="76"/>
      <c r="K39" s="76"/>
      <c r="L39" s="76"/>
      <c r="M39" s="76"/>
      <c r="N39" s="90"/>
      <c r="O39" s="91"/>
      <c r="P39" s="70"/>
      <c r="Q39" s="59"/>
    </row>
    <row r="40" s="1" customFormat="1" ht="11" customHeight="1" spans="1:17">
      <c r="A40" s="73"/>
      <c r="B40" s="66"/>
      <c r="C40" s="67"/>
      <c r="D40" s="36"/>
      <c r="E40" s="36"/>
      <c r="F40" s="37"/>
      <c r="G40" s="76"/>
      <c r="H40" s="76"/>
      <c r="I40" s="76"/>
      <c r="J40" s="76"/>
      <c r="K40" s="76"/>
      <c r="L40" s="76"/>
      <c r="M40" s="76"/>
      <c r="N40" s="90">
        <f>SUM(G40:M40)</f>
        <v>0</v>
      </c>
      <c r="O40" s="91"/>
      <c r="P40" s="70"/>
      <c r="Q40" s="59"/>
    </row>
    <row r="41" s="1" customFormat="1" ht="11" customHeight="1" spans="1:17">
      <c r="A41" s="77" t="s">
        <v>67</v>
      </c>
      <c r="B41" s="78"/>
      <c r="C41" s="79"/>
      <c r="D41" s="80"/>
      <c r="E41" s="80"/>
      <c r="F41" s="37" t="s">
        <v>68</v>
      </c>
      <c r="G41" s="81">
        <f t="shared" ref="G41:N41" si="1">SUM(G8:G28)</f>
        <v>800</v>
      </c>
      <c r="H41" s="81">
        <f t="shared" si="1"/>
        <v>0</v>
      </c>
      <c r="I41" s="81">
        <f t="shared" si="1"/>
        <v>0</v>
      </c>
      <c r="J41" s="81">
        <f>SUM(J8:J40)</f>
        <v>55979</v>
      </c>
      <c r="K41" s="81">
        <f t="shared" si="1"/>
        <v>0</v>
      </c>
      <c r="L41" s="81">
        <f t="shared" si="1"/>
        <v>0</v>
      </c>
      <c r="M41" s="81">
        <f>SUM(M8:M40)</f>
        <v>0</v>
      </c>
      <c r="N41" s="81">
        <f>SUM(N8:N40)</f>
        <v>56779</v>
      </c>
      <c r="O41" s="92"/>
      <c r="P41" s="70"/>
      <c r="Q41" s="59"/>
    </row>
    <row r="42" s="1" customFormat="1" customHeight="1" spans="1:17">
      <c r="A42" s="82"/>
      <c r="B42" s="83"/>
      <c r="C42" s="84"/>
      <c r="D42" s="85"/>
      <c r="E42" s="85"/>
      <c r="F42" s="86"/>
      <c r="G42" s="87"/>
      <c r="H42" s="87"/>
      <c r="I42" s="87"/>
      <c r="J42" s="87"/>
      <c r="K42" s="87"/>
      <c r="L42" s="87"/>
      <c r="M42" s="87"/>
      <c r="N42" s="87"/>
      <c r="O42" s="4"/>
      <c r="P42" s="45"/>
      <c r="Q42" s="59"/>
    </row>
    <row r="43" s="1" customFormat="1" customHeight="1" spans="1:17">
      <c r="A43" s="4"/>
      <c r="B43" s="4"/>
      <c r="C43" s="4"/>
      <c r="D43" s="5"/>
      <c r="E43" s="5"/>
      <c r="F43" s="6"/>
      <c r="G43" s="4"/>
      <c r="H43" s="4"/>
      <c r="I43" s="4"/>
      <c r="J43" s="4"/>
      <c r="K43" s="4"/>
      <c r="L43" s="4"/>
      <c r="M43" s="4"/>
      <c r="N43" s="4"/>
      <c r="O43" s="4"/>
      <c r="P43" s="45"/>
      <c r="Q43" s="59"/>
    </row>
    <row r="44" s="1" customFormat="1" customHeight="1" spans="1:17">
      <c r="A44" s="4"/>
      <c r="B44" s="4"/>
      <c r="C44" s="4"/>
      <c r="D44" s="5"/>
      <c r="E44" s="5"/>
      <c r="F44" s="6"/>
      <c r="G44" s="4"/>
      <c r="H44" s="4"/>
      <c r="I44" s="4"/>
      <c r="J44" s="4"/>
      <c r="K44" s="4"/>
      <c r="L44" s="4"/>
      <c r="M44" s="4"/>
      <c r="N44" s="4"/>
      <c r="O44" s="4"/>
      <c r="P44" s="45"/>
      <c r="Q44" s="59"/>
    </row>
    <row r="45" s="1" customFormat="1" customHeight="1" spans="1:17">
      <c r="A45" s="4" t="s">
        <v>0</v>
      </c>
      <c r="B45" s="4"/>
      <c r="C45" s="4"/>
      <c r="D45" s="5"/>
      <c r="E45" s="5"/>
      <c r="F45" s="6"/>
      <c r="G45" s="4"/>
      <c r="H45" s="4"/>
      <c r="I45" s="4"/>
      <c r="J45" s="4"/>
      <c r="K45" s="4"/>
      <c r="L45" s="4"/>
      <c r="M45" s="4"/>
      <c r="N45" s="4"/>
      <c r="O45" s="4"/>
      <c r="P45" s="45"/>
      <c r="Q45" s="59"/>
    </row>
    <row r="46" s="1" customFormat="1" customHeight="1" spans="1:17">
      <c r="A46" s="4" t="s">
        <v>1</v>
      </c>
      <c r="B46" s="4"/>
      <c r="C46" s="4"/>
      <c r="D46" s="5"/>
      <c r="E46" s="5"/>
      <c r="F46" s="6"/>
      <c r="G46" s="4"/>
      <c r="H46" s="4"/>
      <c r="I46" s="4"/>
      <c r="J46" s="4"/>
      <c r="K46" s="4"/>
      <c r="L46" s="4"/>
      <c r="M46" s="4"/>
      <c r="N46" s="4"/>
      <c r="O46" s="4"/>
      <c r="P46" s="45"/>
      <c r="Q46" s="59"/>
    </row>
    <row r="47" s="1" customFormat="1" customHeight="1" spans="1:17">
      <c r="A47" s="4" t="s">
        <v>2</v>
      </c>
      <c r="B47" s="4"/>
      <c r="C47" s="4"/>
      <c r="D47" s="5"/>
      <c r="E47" s="5"/>
      <c r="F47" s="6"/>
      <c r="G47" s="4"/>
      <c r="H47" s="4"/>
      <c r="I47" s="4"/>
      <c r="J47" s="4"/>
      <c r="K47" s="4"/>
      <c r="L47" s="4"/>
      <c r="M47" s="4"/>
      <c r="N47" s="4"/>
      <c r="O47" s="4"/>
      <c r="P47" s="45"/>
      <c r="Q47" s="59"/>
    </row>
    <row r="48" s="1" customFormat="1" customHeight="1" spans="1:17">
      <c r="A48" s="4"/>
      <c r="B48" s="4"/>
      <c r="C48" s="4"/>
      <c r="D48" s="5"/>
      <c r="E48" s="5"/>
      <c r="F48" s="6"/>
      <c r="G48" s="4"/>
      <c r="H48" s="4"/>
      <c r="I48" s="4"/>
      <c r="J48" s="4"/>
      <c r="K48" s="4"/>
      <c r="L48" s="4"/>
      <c r="M48" s="4"/>
      <c r="N48" s="4"/>
      <c r="O48" s="4"/>
      <c r="P48" s="45"/>
      <c r="Q48" s="59"/>
    </row>
    <row r="49" s="1" customFormat="1" customHeight="1" spans="1:17">
      <c r="A49" s="72" t="s">
        <v>69</v>
      </c>
      <c r="B49" s="8"/>
      <c r="C49" s="4"/>
      <c r="D49" s="5"/>
      <c r="E49" s="5"/>
      <c r="F49" s="6"/>
      <c r="G49" s="4"/>
      <c r="H49" s="4"/>
      <c r="I49" s="4"/>
      <c r="J49" s="4"/>
      <c r="K49" s="4"/>
      <c r="L49" s="4"/>
      <c r="M49" s="4"/>
      <c r="N49" s="4"/>
      <c r="O49" s="4"/>
      <c r="P49" s="45"/>
      <c r="Q49" s="59"/>
    </row>
    <row r="50" s="1" customFormat="1" customHeight="1" spans="1:17">
      <c r="A50" s="9" t="s">
        <v>4</v>
      </c>
      <c r="B50" s="10" t="s">
        <v>5</v>
      </c>
      <c r="C50" s="10" t="s">
        <v>6</v>
      </c>
      <c r="D50" s="11" t="s">
        <v>7</v>
      </c>
      <c r="E50" s="12" t="s">
        <v>8</v>
      </c>
      <c r="F50" s="10" t="s">
        <v>70</v>
      </c>
      <c r="G50" s="10" t="s">
        <v>10</v>
      </c>
      <c r="H50" s="14" t="s">
        <v>11</v>
      </c>
      <c r="I50" s="14"/>
      <c r="J50" s="10" t="s">
        <v>12</v>
      </c>
      <c r="K50" s="10" t="s">
        <v>13</v>
      </c>
      <c r="L50" s="93" t="s">
        <v>14</v>
      </c>
      <c r="M50" s="93"/>
      <c r="N50" s="10" t="s">
        <v>15</v>
      </c>
      <c r="O50" s="10" t="s">
        <v>16</v>
      </c>
      <c r="P50" s="10" t="s">
        <v>17</v>
      </c>
      <c r="Q50" s="10" t="s">
        <v>71</v>
      </c>
    </row>
    <row r="51" s="1" customFormat="1" customHeight="1" spans="1:17">
      <c r="A51" s="15"/>
      <c r="B51" s="16"/>
      <c r="C51" s="16"/>
      <c r="D51" s="17"/>
      <c r="E51" s="18" t="s">
        <v>18</v>
      </c>
      <c r="F51" s="16"/>
      <c r="G51" s="16"/>
      <c r="H51" s="20" t="s">
        <v>19</v>
      </c>
      <c r="I51" s="20" t="s">
        <v>20</v>
      </c>
      <c r="J51" s="16"/>
      <c r="K51" s="16"/>
      <c r="L51" s="20" t="s">
        <v>19</v>
      </c>
      <c r="M51" s="20" t="s">
        <v>20</v>
      </c>
      <c r="N51" s="16"/>
      <c r="O51" s="16"/>
      <c r="P51" s="16"/>
      <c r="Q51" s="16"/>
    </row>
    <row r="52" s="1" customFormat="1" customHeight="1" spans="1:17">
      <c r="A52" s="60"/>
      <c r="B52" s="61"/>
      <c r="C52" s="62"/>
      <c r="D52" s="63"/>
      <c r="E52" s="63"/>
      <c r="F52" s="64"/>
      <c r="G52" s="48"/>
      <c r="H52" s="48"/>
      <c r="I52" s="48"/>
      <c r="J52" s="48"/>
      <c r="K52" s="48"/>
      <c r="L52" s="48"/>
      <c r="M52" s="48"/>
      <c r="N52" s="48">
        <f t="shared" ref="N52:N72" si="2">SUM(G52:M52)</f>
        <v>0</v>
      </c>
      <c r="O52" s="69"/>
      <c r="P52" s="58"/>
      <c r="Q52" s="60"/>
    </row>
    <row r="53" s="1" customFormat="1" customHeight="1" spans="1:17">
      <c r="A53" s="65"/>
      <c r="B53" s="66"/>
      <c r="C53" s="67"/>
      <c r="D53" s="68"/>
      <c r="E53" s="68"/>
      <c r="F53" s="37"/>
      <c r="G53" s="53"/>
      <c r="H53" s="53"/>
      <c r="I53" s="53"/>
      <c r="J53" s="53"/>
      <c r="K53" s="53"/>
      <c r="L53" s="53"/>
      <c r="M53" s="53"/>
      <c r="N53" s="53">
        <f t="shared" si="2"/>
        <v>0</v>
      </c>
      <c r="O53" s="69"/>
      <c r="P53" s="70"/>
      <c r="Q53" s="65"/>
    </row>
    <row r="54" s="1" customFormat="1" customHeight="1" spans="1:17">
      <c r="A54" s="65"/>
      <c r="B54" s="66"/>
      <c r="C54" s="67"/>
      <c r="D54" s="68"/>
      <c r="E54" s="68"/>
      <c r="F54" s="37"/>
      <c r="G54" s="53"/>
      <c r="H54" s="53"/>
      <c r="I54" s="53"/>
      <c r="J54" s="53"/>
      <c r="K54" s="53"/>
      <c r="L54" s="53"/>
      <c r="M54" s="53"/>
      <c r="N54" s="53">
        <f t="shared" si="2"/>
        <v>0</v>
      </c>
      <c r="O54" s="69"/>
      <c r="P54" s="70"/>
      <c r="Q54" s="65"/>
    </row>
    <row r="55" s="1" customFormat="1" customHeight="1" spans="1:17">
      <c r="A55" s="65"/>
      <c r="B55" s="66"/>
      <c r="C55" s="67"/>
      <c r="D55" s="68"/>
      <c r="E55" s="68"/>
      <c r="F55" s="37"/>
      <c r="G55" s="53"/>
      <c r="H55" s="53"/>
      <c r="I55" s="53"/>
      <c r="J55" s="53"/>
      <c r="K55" s="53"/>
      <c r="L55" s="53"/>
      <c r="M55" s="53"/>
      <c r="N55" s="53">
        <f t="shared" si="2"/>
        <v>0</v>
      </c>
      <c r="O55" s="69"/>
      <c r="P55" s="70"/>
      <c r="Q55" s="65"/>
    </row>
    <row r="56" s="1" customFormat="1" customHeight="1" spans="1:17">
      <c r="A56" s="65"/>
      <c r="B56" s="66"/>
      <c r="C56" s="67"/>
      <c r="D56" s="68"/>
      <c r="E56" s="68"/>
      <c r="F56" s="37"/>
      <c r="G56" s="53"/>
      <c r="H56" s="53"/>
      <c r="I56" s="53"/>
      <c r="J56" s="53"/>
      <c r="K56" s="53"/>
      <c r="L56" s="53"/>
      <c r="M56" s="53"/>
      <c r="N56" s="53">
        <f t="shared" si="2"/>
        <v>0</v>
      </c>
      <c r="O56" s="69"/>
      <c r="P56" s="70"/>
      <c r="Q56" s="65"/>
    </row>
    <row r="57" s="1" customFormat="1" customHeight="1" spans="1:17">
      <c r="A57" s="65"/>
      <c r="B57" s="66"/>
      <c r="C57" s="67"/>
      <c r="D57" s="68"/>
      <c r="E57" s="68"/>
      <c r="F57" s="37"/>
      <c r="G57" s="53"/>
      <c r="H57" s="53"/>
      <c r="I57" s="53"/>
      <c r="J57" s="53"/>
      <c r="K57" s="53"/>
      <c r="L57" s="53"/>
      <c r="M57" s="53"/>
      <c r="N57" s="53">
        <f t="shared" si="2"/>
        <v>0</v>
      </c>
      <c r="O57" s="69"/>
      <c r="P57" s="70"/>
      <c r="Q57" s="65"/>
    </row>
    <row r="58" s="1" customFormat="1" customHeight="1" spans="1:17">
      <c r="A58" s="65"/>
      <c r="B58" s="66"/>
      <c r="C58" s="67"/>
      <c r="D58" s="68"/>
      <c r="E58" s="68"/>
      <c r="F58" s="37"/>
      <c r="G58" s="53"/>
      <c r="H58" s="53"/>
      <c r="I58" s="53"/>
      <c r="J58" s="53"/>
      <c r="K58" s="53"/>
      <c r="L58" s="53"/>
      <c r="M58" s="53"/>
      <c r="N58" s="53">
        <f t="shared" si="2"/>
        <v>0</v>
      </c>
      <c r="O58" s="69"/>
      <c r="P58" s="70"/>
      <c r="Q58" s="65"/>
    </row>
    <row r="59" s="1" customFormat="1" customHeight="1" spans="1:17">
      <c r="A59" s="65"/>
      <c r="B59" s="66"/>
      <c r="C59" s="67"/>
      <c r="D59" s="68"/>
      <c r="E59" s="68"/>
      <c r="F59" s="37"/>
      <c r="G59" s="53"/>
      <c r="H59" s="53"/>
      <c r="I59" s="53"/>
      <c r="J59" s="53"/>
      <c r="K59" s="53"/>
      <c r="L59" s="53"/>
      <c r="M59" s="53"/>
      <c r="N59" s="53">
        <f t="shared" si="2"/>
        <v>0</v>
      </c>
      <c r="O59" s="69"/>
      <c r="P59" s="70"/>
      <c r="Q59" s="65"/>
    </row>
    <row r="60" s="1" customFormat="1" customHeight="1" spans="1:17">
      <c r="A60" s="65"/>
      <c r="B60" s="66"/>
      <c r="C60" s="67"/>
      <c r="D60" s="68"/>
      <c r="E60" s="68"/>
      <c r="F60" s="37"/>
      <c r="G60" s="53"/>
      <c r="H60" s="53"/>
      <c r="I60" s="53"/>
      <c r="J60" s="53"/>
      <c r="K60" s="53"/>
      <c r="L60" s="53"/>
      <c r="M60" s="53"/>
      <c r="N60" s="53">
        <f t="shared" si="2"/>
        <v>0</v>
      </c>
      <c r="O60" s="69"/>
      <c r="P60" s="70"/>
      <c r="Q60" s="65"/>
    </row>
    <row r="61" s="1" customFormat="1" customHeight="1" spans="1:17">
      <c r="A61" s="65"/>
      <c r="B61" s="66"/>
      <c r="C61" s="67"/>
      <c r="D61" s="68"/>
      <c r="E61" s="68"/>
      <c r="F61" s="37"/>
      <c r="G61" s="53"/>
      <c r="H61" s="53"/>
      <c r="I61" s="53"/>
      <c r="J61" s="53"/>
      <c r="K61" s="53"/>
      <c r="L61" s="53"/>
      <c r="M61" s="53"/>
      <c r="N61" s="53">
        <f t="shared" si="2"/>
        <v>0</v>
      </c>
      <c r="O61" s="69"/>
      <c r="P61" s="70"/>
      <c r="Q61" s="65"/>
    </row>
    <row r="62" s="1" customFormat="1" customHeight="1" spans="1:17">
      <c r="A62" s="65"/>
      <c r="B62" s="66"/>
      <c r="C62" s="67"/>
      <c r="D62" s="68"/>
      <c r="E62" s="68"/>
      <c r="F62" s="37"/>
      <c r="G62" s="53"/>
      <c r="H62" s="53"/>
      <c r="I62" s="53"/>
      <c r="J62" s="53"/>
      <c r="K62" s="53"/>
      <c r="L62" s="53"/>
      <c r="M62" s="53"/>
      <c r="N62" s="53">
        <f t="shared" si="2"/>
        <v>0</v>
      </c>
      <c r="O62" s="69"/>
      <c r="P62" s="70"/>
      <c r="Q62" s="65"/>
    </row>
    <row r="63" s="1" customFormat="1" customHeight="1" spans="1:17">
      <c r="A63" s="65"/>
      <c r="B63" s="66"/>
      <c r="C63" s="67"/>
      <c r="D63" s="68"/>
      <c r="E63" s="68"/>
      <c r="F63" s="37"/>
      <c r="G63" s="53"/>
      <c r="H63" s="53"/>
      <c r="I63" s="53"/>
      <c r="J63" s="53"/>
      <c r="K63" s="53"/>
      <c r="L63" s="53"/>
      <c r="M63" s="53"/>
      <c r="N63" s="53">
        <f t="shared" si="2"/>
        <v>0</v>
      </c>
      <c r="O63" s="69"/>
      <c r="P63" s="70"/>
      <c r="Q63" s="65"/>
    </row>
    <row r="64" s="1" customFormat="1" customHeight="1" spans="1:17">
      <c r="A64" s="65"/>
      <c r="B64" s="66"/>
      <c r="C64" s="67"/>
      <c r="D64" s="68"/>
      <c r="E64" s="68"/>
      <c r="F64" s="37"/>
      <c r="G64" s="53"/>
      <c r="H64" s="53"/>
      <c r="I64" s="53"/>
      <c r="J64" s="53"/>
      <c r="K64" s="53"/>
      <c r="L64" s="53"/>
      <c r="M64" s="53"/>
      <c r="N64" s="53">
        <f t="shared" si="2"/>
        <v>0</v>
      </c>
      <c r="O64" s="69"/>
      <c r="P64" s="70"/>
      <c r="Q64" s="65"/>
    </row>
    <row r="65" s="1" customFormat="1" customHeight="1" spans="1:17">
      <c r="A65" s="65"/>
      <c r="B65" s="66"/>
      <c r="C65" s="67"/>
      <c r="D65" s="68"/>
      <c r="E65" s="68"/>
      <c r="F65" s="37"/>
      <c r="G65" s="53"/>
      <c r="H65" s="53"/>
      <c r="I65" s="53"/>
      <c r="J65" s="53"/>
      <c r="K65" s="53"/>
      <c r="L65" s="53"/>
      <c r="M65" s="53"/>
      <c r="N65" s="53">
        <f t="shared" si="2"/>
        <v>0</v>
      </c>
      <c r="O65" s="69"/>
      <c r="P65" s="70"/>
      <c r="Q65" s="65"/>
    </row>
    <row r="66" s="1" customFormat="1" customHeight="1" spans="1:17">
      <c r="A66" s="65"/>
      <c r="B66" s="66"/>
      <c r="C66" s="67"/>
      <c r="D66" s="68"/>
      <c r="E66" s="68"/>
      <c r="F66" s="37"/>
      <c r="G66" s="53"/>
      <c r="H66" s="53"/>
      <c r="I66" s="53"/>
      <c r="J66" s="53"/>
      <c r="K66" s="53"/>
      <c r="L66" s="53"/>
      <c r="M66" s="53"/>
      <c r="N66" s="53">
        <f t="shared" si="2"/>
        <v>0</v>
      </c>
      <c r="O66" s="69"/>
      <c r="P66" s="70"/>
      <c r="Q66" s="65"/>
    </row>
    <row r="67" s="1" customFormat="1" customHeight="1" spans="1:17">
      <c r="A67" s="65"/>
      <c r="B67" s="66"/>
      <c r="C67" s="67"/>
      <c r="D67" s="68"/>
      <c r="E67" s="68"/>
      <c r="F67" s="37"/>
      <c r="G67" s="53"/>
      <c r="H67" s="53"/>
      <c r="I67" s="53"/>
      <c r="J67" s="53"/>
      <c r="K67" s="53"/>
      <c r="L67" s="53"/>
      <c r="M67" s="53"/>
      <c r="N67" s="53">
        <f t="shared" si="2"/>
        <v>0</v>
      </c>
      <c r="O67" s="69"/>
      <c r="P67" s="70"/>
      <c r="Q67" s="65"/>
    </row>
    <row r="68" s="1" customFormat="1" customHeight="1" spans="1:17">
      <c r="A68" s="65"/>
      <c r="B68" s="66"/>
      <c r="C68" s="67"/>
      <c r="D68" s="68"/>
      <c r="E68" s="68"/>
      <c r="F68" s="37"/>
      <c r="G68" s="53"/>
      <c r="H68" s="53"/>
      <c r="I68" s="53"/>
      <c r="J68" s="53"/>
      <c r="K68" s="53"/>
      <c r="L68" s="53"/>
      <c r="M68" s="53"/>
      <c r="N68" s="53">
        <f t="shared" si="2"/>
        <v>0</v>
      </c>
      <c r="O68" s="69"/>
      <c r="P68" s="70"/>
      <c r="Q68" s="65"/>
    </row>
    <row r="69" s="1" customFormat="1" customHeight="1" spans="1:17">
      <c r="A69" s="65"/>
      <c r="B69" s="66"/>
      <c r="C69" s="67"/>
      <c r="D69" s="68"/>
      <c r="E69" s="68"/>
      <c r="F69" s="37"/>
      <c r="G69" s="53"/>
      <c r="H69" s="53"/>
      <c r="I69" s="53"/>
      <c r="J69" s="53"/>
      <c r="K69" s="53"/>
      <c r="L69" s="53"/>
      <c r="M69" s="53"/>
      <c r="N69" s="53">
        <f t="shared" si="2"/>
        <v>0</v>
      </c>
      <c r="O69" s="69"/>
      <c r="P69" s="70"/>
      <c r="Q69" s="65"/>
    </row>
    <row r="70" s="1" customFormat="1" customHeight="1" spans="1:17">
      <c r="A70" s="65"/>
      <c r="B70" s="66"/>
      <c r="C70" s="67"/>
      <c r="D70" s="68"/>
      <c r="E70" s="68"/>
      <c r="F70" s="37"/>
      <c r="G70" s="53"/>
      <c r="H70" s="53"/>
      <c r="I70" s="53"/>
      <c r="J70" s="53"/>
      <c r="K70" s="53"/>
      <c r="L70" s="53"/>
      <c r="M70" s="53"/>
      <c r="N70" s="53">
        <f t="shared" si="2"/>
        <v>0</v>
      </c>
      <c r="O70" s="69"/>
      <c r="P70" s="70"/>
      <c r="Q70" s="65"/>
    </row>
    <row r="71" s="1" customFormat="1" customHeight="1" spans="1:17">
      <c r="A71" s="65"/>
      <c r="B71" s="66"/>
      <c r="C71" s="67"/>
      <c r="D71" s="68"/>
      <c r="E71" s="68"/>
      <c r="F71" s="37"/>
      <c r="G71" s="53"/>
      <c r="H71" s="53"/>
      <c r="I71" s="53"/>
      <c r="J71" s="53"/>
      <c r="K71" s="53"/>
      <c r="L71" s="53"/>
      <c r="M71" s="53"/>
      <c r="N71" s="53">
        <f t="shared" si="2"/>
        <v>0</v>
      </c>
      <c r="O71" s="69"/>
      <c r="P71" s="70"/>
      <c r="Q71" s="65"/>
    </row>
    <row r="72" s="1" customFormat="1" customHeight="1" spans="1:17">
      <c r="A72" s="65"/>
      <c r="B72" s="66"/>
      <c r="C72" s="67"/>
      <c r="D72" s="68"/>
      <c r="E72" s="68"/>
      <c r="F72" s="37"/>
      <c r="G72" s="53"/>
      <c r="H72" s="53"/>
      <c r="I72" s="53"/>
      <c r="J72" s="53"/>
      <c r="K72" s="53"/>
      <c r="L72" s="53"/>
      <c r="M72" s="53"/>
      <c r="N72" s="53">
        <f t="shared" si="2"/>
        <v>0</v>
      </c>
      <c r="O72" s="69"/>
      <c r="P72" s="70"/>
      <c r="Q72" s="65"/>
    </row>
    <row r="73" s="1" customFormat="1" customHeight="1" spans="1:17">
      <c r="A73" s="77" t="s">
        <v>15</v>
      </c>
      <c r="B73" s="70"/>
      <c r="C73" s="67"/>
      <c r="D73" s="68"/>
      <c r="E73" s="68"/>
      <c r="F73" s="37"/>
      <c r="G73" s="94">
        <f t="shared" ref="G73:N73" si="3">SUM(G52:G72)</f>
        <v>0</v>
      </c>
      <c r="H73" s="94">
        <f t="shared" si="3"/>
        <v>0</v>
      </c>
      <c r="I73" s="94">
        <f t="shared" si="3"/>
        <v>0</v>
      </c>
      <c r="J73" s="94">
        <f t="shared" si="3"/>
        <v>0</v>
      </c>
      <c r="K73" s="94">
        <f t="shared" si="3"/>
        <v>0</v>
      </c>
      <c r="L73" s="94">
        <f t="shared" si="3"/>
        <v>0</v>
      </c>
      <c r="M73" s="94">
        <f t="shared" si="3"/>
        <v>0</v>
      </c>
      <c r="N73" s="94">
        <f t="shared" si="3"/>
        <v>0</v>
      </c>
      <c r="O73" s="69"/>
      <c r="P73" s="70"/>
      <c r="Q73" s="65"/>
    </row>
    <row r="74" s="71" customFormat="1" ht="30" customHeight="1" spans="1:17">
      <c r="A74" s="95" t="s">
        <v>72</v>
      </c>
      <c r="B74" s="96"/>
      <c r="C74" s="97"/>
      <c r="D74" s="98"/>
      <c r="E74" s="98"/>
      <c r="F74" s="99"/>
      <c r="G74" s="100">
        <f t="shared" ref="G74:N74" si="4">G41+G73</f>
        <v>800</v>
      </c>
      <c r="H74" s="100">
        <f t="shared" si="4"/>
        <v>0</v>
      </c>
      <c r="I74" s="100">
        <f t="shared" si="4"/>
        <v>0</v>
      </c>
      <c r="J74" s="100">
        <f t="shared" si="4"/>
        <v>55979</v>
      </c>
      <c r="K74" s="100">
        <f t="shared" si="4"/>
        <v>0</v>
      </c>
      <c r="L74" s="100">
        <f t="shared" si="4"/>
        <v>0</v>
      </c>
      <c r="M74" s="100">
        <f t="shared" si="4"/>
        <v>0</v>
      </c>
      <c r="N74" s="100">
        <f t="shared" si="4"/>
        <v>56779</v>
      </c>
      <c r="O74" s="105"/>
      <c r="P74" s="106"/>
      <c r="Q74" s="108"/>
    </row>
    <row r="75" s="1" customFormat="1" customHeight="1" spans="1:17">
      <c r="A75" s="84"/>
      <c r="B75" s="101"/>
      <c r="C75" s="102"/>
      <c r="D75" s="5"/>
      <c r="E75" s="5"/>
      <c r="F75" s="6"/>
      <c r="G75" s="103"/>
      <c r="H75" s="103"/>
      <c r="I75" s="103"/>
      <c r="J75" s="103"/>
      <c r="K75" s="103"/>
      <c r="L75" s="103"/>
      <c r="M75" s="103"/>
      <c r="N75" s="103"/>
      <c r="O75" s="107"/>
      <c r="P75" s="45"/>
      <c r="Q75" s="109"/>
    </row>
    <row r="76" s="1" customFormat="1" customHeight="1" spans="1:17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9"/>
    </row>
    <row r="77" s="1" customFormat="1" customHeight="1" spans="1:17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9"/>
    </row>
    <row r="78" s="1" customFormat="1" customHeight="1" spans="1:17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9"/>
    </row>
    <row r="79" s="1" customFormat="1" customHeight="1" spans="1:17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9"/>
    </row>
    <row r="80" s="1" customFormat="1" customHeight="1" spans="1:17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9"/>
    </row>
    <row r="81" s="1" customFormat="1" customHeight="1" spans="1:17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9"/>
    </row>
    <row r="82" s="1" customFormat="1" customHeight="1" spans="1:17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9"/>
    </row>
    <row r="83" s="1" customFormat="1" customHeight="1" spans="1:17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9"/>
    </row>
    <row r="84" s="1" customFormat="1" customHeight="1" spans="1:17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9"/>
    </row>
    <row r="85" s="1" customFormat="1" customHeight="1" spans="1:17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9"/>
    </row>
    <row r="86" s="1" customFormat="1" customHeight="1" spans="1:17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9"/>
    </row>
    <row r="87" s="1" customFormat="1" customHeight="1" spans="1:17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9"/>
    </row>
    <row r="88" s="1" customFormat="1" customHeight="1" spans="1:17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9"/>
    </row>
    <row r="89" s="1" customFormat="1" customHeight="1" spans="1:17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9"/>
    </row>
    <row r="90" s="1" customFormat="1" customHeight="1" spans="1:17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9"/>
    </row>
    <row r="91" s="1" customFormat="1" customHeight="1" spans="1:17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9"/>
    </row>
    <row r="92" s="1" customFormat="1" customHeight="1" spans="1:17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9"/>
    </row>
    <row r="93" s="1" customFormat="1" customHeight="1" spans="1:17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9"/>
    </row>
    <row r="94" s="1" customFormat="1" customHeight="1" spans="1:17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9"/>
    </row>
    <row r="95" s="1" customFormat="1" customHeight="1" spans="1:17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9"/>
    </row>
    <row r="96" s="1" customFormat="1" customHeight="1" spans="1:17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9"/>
    </row>
    <row r="97" s="1" customFormat="1" customHeight="1" spans="1:17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9"/>
    </row>
    <row r="98" s="1" customFormat="1" customHeight="1" spans="1:17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9"/>
    </row>
    <row r="99" s="1" customFormat="1" customHeight="1" spans="1:17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9"/>
    </row>
    <row r="100" s="1" customFormat="1" customHeight="1" spans="1:17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9"/>
    </row>
    <row r="101" s="1" customFormat="1" customHeight="1" spans="1:17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9"/>
    </row>
    <row r="102" s="1" customFormat="1" customHeight="1" spans="1:17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9"/>
    </row>
    <row r="103" s="1" customFormat="1" customHeight="1" spans="1:17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9"/>
    </row>
    <row r="104" s="1" customFormat="1" customHeight="1" spans="1:17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9"/>
    </row>
    <row r="105" s="1" customFormat="1" customHeight="1" spans="1:17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9"/>
    </row>
    <row r="106" s="1" customFormat="1" customHeight="1" spans="1:17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9"/>
    </row>
    <row r="107" s="1" customFormat="1" customHeight="1" spans="1:17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9"/>
    </row>
    <row r="108" s="1" customFormat="1" customHeight="1" spans="1:17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9"/>
    </row>
    <row r="109" s="1" customFormat="1" customHeight="1" spans="1:17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9"/>
    </row>
    <row r="110" s="1" customFormat="1" customHeight="1" spans="1:17">
      <c r="A110" s="59"/>
      <c r="B110" s="59"/>
      <c r="C110" s="59"/>
      <c r="D110" s="104"/>
      <c r="E110" s="104"/>
      <c r="F110" s="86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</row>
    <row r="111" s="1" customFormat="1" customHeight="1" spans="1:17">
      <c r="A111" s="4" t="s">
        <v>0</v>
      </c>
      <c r="B111" s="4"/>
      <c r="C111" s="4"/>
      <c r="D111" s="5"/>
      <c r="E111" s="5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5"/>
      <c r="Q111" s="59"/>
    </row>
    <row r="112" s="1" customFormat="1" customHeight="1" spans="1:17">
      <c r="A112" s="4" t="s">
        <v>73</v>
      </c>
      <c r="B112" s="4"/>
      <c r="C112" s="4"/>
      <c r="D112" s="5"/>
      <c r="E112" s="5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5"/>
      <c r="Q112" s="59"/>
    </row>
    <row r="113" s="1" customFormat="1" customHeight="1" spans="1:17">
      <c r="A113" s="4" t="s">
        <v>74</v>
      </c>
      <c r="B113" s="4"/>
      <c r="C113" s="4"/>
      <c r="D113" s="5"/>
      <c r="E113" s="5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5"/>
      <c r="Q113" s="59"/>
    </row>
    <row r="114" s="1" customFormat="1" customHeight="1" spans="1:17">
      <c r="A114" s="4"/>
      <c r="B114" s="4"/>
      <c r="C114" s="4"/>
      <c r="D114" s="5"/>
      <c r="E114" s="5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5"/>
      <c r="Q114" s="59"/>
    </row>
    <row r="115" customHeight="1" spans="1:16">
      <c r="A115" s="7" t="s">
        <v>75</v>
      </c>
      <c r="B115" s="8"/>
      <c r="C115" s="4"/>
      <c r="D115" s="5"/>
      <c r="E115" s="5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5"/>
    </row>
    <row r="116" customHeight="1" spans="1:16">
      <c r="A116" s="9" t="s">
        <v>4</v>
      </c>
      <c r="B116" s="10" t="s">
        <v>5</v>
      </c>
      <c r="C116" s="11" t="s">
        <v>6</v>
      </c>
      <c r="D116" s="11" t="s">
        <v>7</v>
      </c>
      <c r="E116" s="12" t="s">
        <v>8</v>
      </c>
      <c r="F116" s="13" t="s">
        <v>9</v>
      </c>
      <c r="G116" s="10" t="s">
        <v>10</v>
      </c>
      <c r="H116" s="14" t="s">
        <v>11</v>
      </c>
      <c r="I116" s="14"/>
      <c r="J116" s="9" t="s">
        <v>12</v>
      </c>
      <c r="K116" s="10" t="s">
        <v>13</v>
      </c>
      <c r="L116" s="14" t="s">
        <v>14</v>
      </c>
      <c r="M116" s="14"/>
      <c r="N116" s="9" t="s">
        <v>15</v>
      </c>
      <c r="O116" s="10" t="s">
        <v>16</v>
      </c>
      <c r="P116" s="10" t="s">
        <v>17</v>
      </c>
    </row>
    <row r="117" customHeight="1" spans="1:16">
      <c r="A117" s="15"/>
      <c r="B117" s="16"/>
      <c r="C117" s="17"/>
      <c r="D117" s="17"/>
      <c r="E117" s="18" t="s">
        <v>18</v>
      </c>
      <c r="F117" s="19"/>
      <c r="G117" s="16"/>
      <c r="H117" s="20" t="s">
        <v>19</v>
      </c>
      <c r="I117" s="20" t="s">
        <v>20</v>
      </c>
      <c r="J117" s="15"/>
      <c r="K117" s="16"/>
      <c r="L117" s="20" t="s">
        <v>19</v>
      </c>
      <c r="M117" s="20" t="s">
        <v>20</v>
      </c>
      <c r="N117" s="15"/>
      <c r="O117" s="16"/>
      <c r="P117" s="16"/>
    </row>
    <row r="118" customHeight="1" spans="1:16">
      <c r="A118" s="21"/>
      <c r="B118" s="22"/>
      <c r="C118" s="23"/>
      <c r="D118" s="24"/>
      <c r="E118" s="24"/>
      <c r="F118" s="25"/>
      <c r="G118" s="26"/>
      <c r="H118" s="27"/>
      <c r="I118" s="27"/>
      <c r="J118" s="46"/>
      <c r="K118" s="47"/>
      <c r="L118" s="27"/>
      <c r="M118" s="27"/>
      <c r="N118" s="48">
        <f t="shared" ref="N118:N143" si="5">SUM(G118:M118)</f>
        <v>0</v>
      </c>
      <c r="O118" s="49"/>
      <c r="P118" s="50"/>
    </row>
    <row r="119" customHeight="1" spans="1:16">
      <c r="A119" s="28"/>
      <c r="B119" s="29"/>
      <c r="C119" s="30"/>
      <c r="D119" s="31"/>
      <c r="E119" s="31"/>
      <c r="F119" s="32"/>
      <c r="G119" s="33"/>
      <c r="H119" s="34"/>
      <c r="I119" s="34"/>
      <c r="J119" s="51"/>
      <c r="K119" s="52"/>
      <c r="L119" s="34"/>
      <c r="M119" s="34"/>
      <c r="N119" s="53">
        <f t="shared" si="5"/>
        <v>0</v>
      </c>
      <c r="O119" s="54"/>
      <c r="P119" s="55"/>
    </row>
    <row r="120" customHeight="1" spans="1:16">
      <c r="A120" s="28"/>
      <c r="B120" s="29"/>
      <c r="C120" s="30"/>
      <c r="D120" s="31"/>
      <c r="E120" s="31"/>
      <c r="F120" s="32"/>
      <c r="G120" s="33"/>
      <c r="H120" s="34"/>
      <c r="I120" s="34"/>
      <c r="J120" s="51"/>
      <c r="K120" s="52"/>
      <c r="L120" s="34"/>
      <c r="M120" s="34"/>
      <c r="N120" s="53">
        <f t="shared" si="5"/>
        <v>0</v>
      </c>
      <c r="O120" s="54"/>
      <c r="P120" s="55"/>
    </row>
    <row r="121" customHeight="1" spans="1:16">
      <c r="A121" s="28"/>
      <c r="B121" s="29"/>
      <c r="C121" s="30"/>
      <c r="D121" s="31"/>
      <c r="E121" s="31"/>
      <c r="F121" s="32"/>
      <c r="G121" s="33"/>
      <c r="H121" s="34"/>
      <c r="I121" s="34"/>
      <c r="J121" s="51"/>
      <c r="K121" s="52"/>
      <c r="L121" s="34"/>
      <c r="M121" s="34"/>
      <c r="N121" s="53">
        <f t="shared" si="5"/>
        <v>0</v>
      </c>
      <c r="O121" s="54"/>
      <c r="P121" s="55"/>
    </row>
    <row r="122" customHeight="1" spans="1:16">
      <c r="A122" s="28"/>
      <c r="B122" s="29"/>
      <c r="C122" s="30"/>
      <c r="D122" s="31"/>
      <c r="E122" s="31"/>
      <c r="F122" s="32"/>
      <c r="G122" s="33"/>
      <c r="H122" s="34"/>
      <c r="I122" s="34"/>
      <c r="J122" s="51"/>
      <c r="K122" s="52"/>
      <c r="L122" s="34"/>
      <c r="M122" s="34"/>
      <c r="N122" s="53">
        <f t="shared" si="5"/>
        <v>0</v>
      </c>
      <c r="O122" s="54"/>
      <c r="P122" s="55"/>
    </row>
    <row r="123" customHeight="1" spans="1:16">
      <c r="A123" s="28"/>
      <c r="B123" s="29"/>
      <c r="C123" s="30"/>
      <c r="D123" s="31"/>
      <c r="E123" s="31"/>
      <c r="F123" s="32"/>
      <c r="G123" s="33"/>
      <c r="H123" s="34"/>
      <c r="I123" s="34"/>
      <c r="J123" s="51"/>
      <c r="K123" s="52"/>
      <c r="L123" s="34"/>
      <c r="M123" s="34"/>
      <c r="N123" s="53">
        <f t="shared" si="5"/>
        <v>0</v>
      </c>
      <c r="O123" s="54"/>
      <c r="P123" s="55"/>
    </row>
    <row r="124" customHeight="1" spans="1:16">
      <c r="A124" s="28"/>
      <c r="B124" s="29"/>
      <c r="C124" s="30"/>
      <c r="D124" s="31"/>
      <c r="E124" s="31"/>
      <c r="F124" s="32"/>
      <c r="G124" s="33"/>
      <c r="H124" s="34"/>
      <c r="I124" s="34"/>
      <c r="J124" s="51"/>
      <c r="K124" s="52"/>
      <c r="L124" s="34"/>
      <c r="M124" s="34"/>
      <c r="N124" s="53">
        <f t="shared" si="5"/>
        <v>0</v>
      </c>
      <c r="O124" s="54"/>
      <c r="P124" s="55"/>
    </row>
    <row r="125" customHeight="1" spans="1:16">
      <c r="A125" s="28"/>
      <c r="B125" s="29"/>
      <c r="C125" s="30"/>
      <c r="D125" s="31"/>
      <c r="E125" s="31"/>
      <c r="F125" s="32"/>
      <c r="G125" s="33"/>
      <c r="H125" s="34"/>
      <c r="I125" s="34"/>
      <c r="J125" s="51"/>
      <c r="K125" s="52"/>
      <c r="L125" s="34"/>
      <c r="M125" s="34"/>
      <c r="N125" s="53">
        <f t="shared" si="5"/>
        <v>0</v>
      </c>
      <c r="O125" s="54"/>
      <c r="P125" s="55"/>
    </row>
    <row r="126" customHeight="1" spans="1:16">
      <c r="A126" s="28"/>
      <c r="B126" s="29"/>
      <c r="C126" s="30"/>
      <c r="D126" s="31"/>
      <c r="E126" s="31"/>
      <c r="F126" s="32"/>
      <c r="G126" s="33"/>
      <c r="H126" s="34"/>
      <c r="I126" s="34"/>
      <c r="J126" s="51"/>
      <c r="K126" s="52"/>
      <c r="L126" s="34"/>
      <c r="M126" s="34"/>
      <c r="N126" s="53">
        <f t="shared" si="5"/>
        <v>0</v>
      </c>
      <c r="O126" s="54"/>
      <c r="P126" s="55"/>
    </row>
    <row r="127" customHeight="1" spans="1:16">
      <c r="A127" s="28"/>
      <c r="B127" s="29"/>
      <c r="C127" s="30"/>
      <c r="D127" s="31"/>
      <c r="E127" s="31"/>
      <c r="F127" s="32"/>
      <c r="G127" s="33"/>
      <c r="H127" s="34"/>
      <c r="I127" s="34"/>
      <c r="J127" s="51"/>
      <c r="K127" s="52"/>
      <c r="L127" s="34"/>
      <c r="M127" s="34"/>
      <c r="N127" s="53">
        <f t="shared" si="5"/>
        <v>0</v>
      </c>
      <c r="O127" s="54"/>
      <c r="P127" s="55"/>
    </row>
    <row r="128" customHeight="1" spans="1:16">
      <c r="A128" s="28"/>
      <c r="B128" s="29"/>
      <c r="C128" s="30"/>
      <c r="D128" s="31"/>
      <c r="E128" s="31"/>
      <c r="F128" s="32"/>
      <c r="G128" s="33"/>
      <c r="H128" s="34"/>
      <c r="I128" s="34"/>
      <c r="J128" s="51"/>
      <c r="K128" s="52"/>
      <c r="L128" s="34"/>
      <c r="M128" s="34"/>
      <c r="N128" s="53">
        <f t="shared" si="5"/>
        <v>0</v>
      </c>
      <c r="O128" s="54"/>
      <c r="P128" s="55"/>
    </row>
    <row r="129" customHeight="1" spans="1:16">
      <c r="A129" s="28"/>
      <c r="B129" s="29"/>
      <c r="C129" s="30"/>
      <c r="D129" s="31"/>
      <c r="E129" s="31"/>
      <c r="F129" s="35"/>
      <c r="G129" s="33"/>
      <c r="H129" s="34"/>
      <c r="I129" s="34"/>
      <c r="J129" s="51"/>
      <c r="K129" s="52"/>
      <c r="L129" s="34"/>
      <c r="M129" s="34"/>
      <c r="N129" s="53">
        <f t="shared" si="5"/>
        <v>0</v>
      </c>
      <c r="O129" s="54"/>
      <c r="P129" s="55"/>
    </row>
    <row r="130" customHeight="1" spans="1:16">
      <c r="A130" s="28"/>
      <c r="B130" s="29"/>
      <c r="C130" s="30"/>
      <c r="D130" s="31"/>
      <c r="E130" s="31"/>
      <c r="F130" s="35"/>
      <c r="G130" s="33"/>
      <c r="H130" s="34"/>
      <c r="I130" s="34"/>
      <c r="J130" s="51"/>
      <c r="K130" s="52"/>
      <c r="L130" s="34"/>
      <c r="M130" s="34"/>
      <c r="N130" s="53">
        <f t="shared" si="5"/>
        <v>0</v>
      </c>
      <c r="O130" s="54"/>
      <c r="P130" s="55"/>
    </row>
    <row r="131" customHeight="1" spans="1:16">
      <c r="A131" s="28"/>
      <c r="B131" s="29"/>
      <c r="C131" s="30"/>
      <c r="D131" s="31"/>
      <c r="E131" s="31"/>
      <c r="F131" s="35"/>
      <c r="G131" s="33"/>
      <c r="H131" s="34"/>
      <c r="I131" s="34"/>
      <c r="J131" s="51"/>
      <c r="K131" s="52"/>
      <c r="L131" s="34"/>
      <c r="M131" s="34"/>
      <c r="N131" s="53">
        <f t="shared" si="5"/>
        <v>0</v>
      </c>
      <c r="O131" s="54"/>
      <c r="P131" s="55"/>
    </row>
    <row r="132" customHeight="1" spans="1:16">
      <c r="A132" s="28"/>
      <c r="B132" s="29"/>
      <c r="C132" s="30"/>
      <c r="D132" s="31"/>
      <c r="E132" s="31"/>
      <c r="F132" s="35"/>
      <c r="G132" s="33"/>
      <c r="H132" s="34"/>
      <c r="I132" s="34"/>
      <c r="J132" s="51"/>
      <c r="K132" s="52"/>
      <c r="L132" s="34"/>
      <c r="M132" s="34"/>
      <c r="N132" s="53">
        <f t="shared" si="5"/>
        <v>0</v>
      </c>
      <c r="O132" s="54"/>
      <c r="P132" s="55"/>
    </row>
    <row r="133" customHeight="1" spans="1:16">
      <c r="A133" s="28"/>
      <c r="B133" s="29"/>
      <c r="C133" s="30"/>
      <c r="D133" s="31"/>
      <c r="E133" s="31"/>
      <c r="F133" s="35"/>
      <c r="G133" s="33"/>
      <c r="H133" s="34"/>
      <c r="I133" s="34"/>
      <c r="J133" s="51"/>
      <c r="K133" s="52"/>
      <c r="L133" s="34"/>
      <c r="M133" s="34"/>
      <c r="N133" s="53">
        <f t="shared" si="5"/>
        <v>0</v>
      </c>
      <c r="O133" s="54"/>
      <c r="P133" s="55"/>
    </row>
    <row r="134" customHeight="1" spans="1:16">
      <c r="A134" s="28"/>
      <c r="B134" s="29"/>
      <c r="C134" s="30"/>
      <c r="D134" s="31"/>
      <c r="E134" s="31"/>
      <c r="F134" s="35"/>
      <c r="G134" s="33"/>
      <c r="H134" s="34"/>
      <c r="I134" s="34"/>
      <c r="J134" s="51"/>
      <c r="K134" s="52"/>
      <c r="L134" s="34"/>
      <c r="M134" s="34"/>
      <c r="N134" s="53">
        <f t="shared" si="5"/>
        <v>0</v>
      </c>
      <c r="O134" s="54"/>
      <c r="P134" s="55"/>
    </row>
    <row r="135" customHeight="1" spans="1:16">
      <c r="A135" s="28"/>
      <c r="B135" s="29"/>
      <c r="C135" s="30"/>
      <c r="D135" s="31"/>
      <c r="E135" s="31"/>
      <c r="F135" s="35"/>
      <c r="G135" s="33"/>
      <c r="H135" s="34"/>
      <c r="I135" s="34"/>
      <c r="J135" s="51"/>
      <c r="K135" s="52"/>
      <c r="L135" s="34"/>
      <c r="M135" s="34"/>
      <c r="N135" s="53">
        <f t="shared" si="5"/>
        <v>0</v>
      </c>
      <c r="O135" s="54"/>
      <c r="P135" s="55"/>
    </row>
    <row r="136" customHeight="1" spans="1:16">
      <c r="A136" s="28"/>
      <c r="B136" s="29"/>
      <c r="C136" s="30"/>
      <c r="D136" s="31"/>
      <c r="E136" s="31"/>
      <c r="F136" s="35"/>
      <c r="G136" s="33"/>
      <c r="H136" s="34"/>
      <c r="I136" s="34"/>
      <c r="J136" s="51"/>
      <c r="K136" s="52"/>
      <c r="L136" s="34"/>
      <c r="M136" s="34"/>
      <c r="N136" s="53">
        <f t="shared" si="5"/>
        <v>0</v>
      </c>
      <c r="O136" s="54"/>
      <c r="P136" s="55"/>
    </row>
    <row r="137" customHeight="1" spans="1:16">
      <c r="A137" s="28"/>
      <c r="B137" s="29"/>
      <c r="C137" s="30"/>
      <c r="D137" s="31"/>
      <c r="E137" s="31"/>
      <c r="F137" s="35"/>
      <c r="G137" s="33"/>
      <c r="H137" s="34"/>
      <c r="I137" s="34"/>
      <c r="J137" s="51"/>
      <c r="K137" s="52"/>
      <c r="L137" s="34"/>
      <c r="M137" s="34"/>
      <c r="N137" s="53">
        <f t="shared" si="5"/>
        <v>0</v>
      </c>
      <c r="O137" s="54"/>
      <c r="P137" s="55"/>
    </row>
    <row r="138" customHeight="1" spans="1:16">
      <c r="A138" s="28"/>
      <c r="B138" s="29"/>
      <c r="C138" s="30"/>
      <c r="D138" s="31"/>
      <c r="E138" s="31"/>
      <c r="F138" s="35"/>
      <c r="G138" s="33"/>
      <c r="H138" s="34"/>
      <c r="I138" s="34"/>
      <c r="J138" s="51"/>
      <c r="K138" s="52"/>
      <c r="L138" s="34"/>
      <c r="M138" s="34"/>
      <c r="N138" s="53">
        <f t="shared" si="5"/>
        <v>0</v>
      </c>
      <c r="O138" s="54"/>
      <c r="P138" s="55"/>
    </row>
    <row r="139" customHeight="1" spans="1:16">
      <c r="A139" s="28"/>
      <c r="B139" s="29"/>
      <c r="C139" s="30"/>
      <c r="D139" s="31"/>
      <c r="E139" s="31"/>
      <c r="F139" s="35"/>
      <c r="G139" s="33"/>
      <c r="H139" s="34"/>
      <c r="I139" s="34"/>
      <c r="J139" s="34"/>
      <c r="K139" s="52"/>
      <c r="L139" s="34"/>
      <c r="M139" s="34"/>
      <c r="N139" s="53">
        <f t="shared" si="5"/>
        <v>0</v>
      </c>
      <c r="O139" s="54"/>
      <c r="P139" s="55"/>
    </row>
    <row r="140" customHeight="1" spans="1:16">
      <c r="A140" s="28"/>
      <c r="B140" s="29"/>
      <c r="C140" s="30"/>
      <c r="D140" s="31"/>
      <c r="E140" s="31"/>
      <c r="F140" s="35"/>
      <c r="G140" s="33"/>
      <c r="H140" s="34"/>
      <c r="I140" s="34"/>
      <c r="J140" s="34"/>
      <c r="K140" s="52"/>
      <c r="L140" s="34"/>
      <c r="M140" s="34"/>
      <c r="N140" s="53">
        <f t="shared" si="5"/>
        <v>0</v>
      </c>
      <c r="O140" s="54"/>
      <c r="P140" s="55"/>
    </row>
    <row r="141" customHeight="1" spans="1:16">
      <c r="A141" s="28"/>
      <c r="B141" s="29"/>
      <c r="C141" s="30"/>
      <c r="D141" s="31"/>
      <c r="E141" s="31"/>
      <c r="F141" s="35"/>
      <c r="G141" s="33"/>
      <c r="H141" s="34"/>
      <c r="I141" s="34"/>
      <c r="J141" s="34"/>
      <c r="K141" s="52"/>
      <c r="L141" s="34"/>
      <c r="M141" s="34"/>
      <c r="N141" s="53">
        <f t="shared" si="5"/>
        <v>0</v>
      </c>
      <c r="O141" s="54"/>
      <c r="P141" s="55"/>
    </row>
    <row r="142" customHeight="1" spans="1:16">
      <c r="A142" s="28"/>
      <c r="B142" s="29"/>
      <c r="C142" s="30"/>
      <c r="D142" s="31"/>
      <c r="E142" s="31"/>
      <c r="F142" s="35"/>
      <c r="G142" s="33"/>
      <c r="H142" s="34"/>
      <c r="I142" s="34"/>
      <c r="J142" s="34"/>
      <c r="K142" s="52"/>
      <c r="L142" s="34"/>
      <c r="M142" s="34"/>
      <c r="N142" s="53">
        <f t="shared" si="5"/>
        <v>0</v>
      </c>
      <c r="O142" s="54"/>
      <c r="P142" s="55"/>
    </row>
    <row r="143" customHeight="1" spans="1:16">
      <c r="A143" s="28"/>
      <c r="B143" s="29"/>
      <c r="C143" s="30"/>
      <c r="D143" s="31"/>
      <c r="E143" s="36"/>
      <c r="F143" s="37"/>
      <c r="G143" s="38"/>
      <c r="H143" s="39"/>
      <c r="I143" s="39"/>
      <c r="J143" s="39"/>
      <c r="K143" s="56"/>
      <c r="L143" s="39"/>
      <c r="M143" s="39"/>
      <c r="N143" s="53">
        <f t="shared" si="5"/>
        <v>0</v>
      </c>
      <c r="O143" s="54"/>
      <c r="P143" s="55"/>
    </row>
    <row r="144" customHeight="1" spans="1:16">
      <c r="A144" s="40" t="s">
        <v>76</v>
      </c>
      <c r="B144" s="41"/>
      <c r="C144" s="41"/>
      <c r="D144" s="42"/>
      <c r="E144" s="42"/>
      <c r="F144" s="43"/>
      <c r="G144" s="44">
        <f t="shared" ref="G144:N144" si="6">SUM(G118:G143)</f>
        <v>0</v>
      </c>
      <c r="H144" s="44">
        <f t="shared" si="6"/>
        <v>0</v>
      </c>
      <c r="I144" s="44">
        <f t="shared" si="6"/>
        <v>0</v>
      </c>
      <c r="J144" s="44">
        <f t="shared" si="6"/>
        <v>0</v>
      </c>
      <c r="K144" s="44">
        <f t="shared" si="6"/>
        <v>0</v>
      </c>
      <c r="L144" s="44">
        <f t="shared" si="6"/>
        <v>0</v>
      </c>
      <c r="M144" s="44">
        <f t="shared" si="6"/>
        <v>0</v>
      </c>
      <c r="N144" s="44">
        <f t="shared" si="6"/>
        <v>0</v>
      </c>
      <c r="O144" s="57"/>
      <c r="P144" s="58"/>
    </row>
    <row r="146" customHeight="1" spans="1:16">
      <c r="A146" s="7" t="s">
        <v>77</v>
      </c>
      <c r="B146" s="8"/>
      <c r="C146" s="4"/>
      <c r="D146" s="5"/>
      <c r="E146" s="5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5"/>
    </row>
    <row r="147" customHeight="1" spans="1:16">
      <c r="A147" s="9" t="s">
        <v>4</v>
      </c>
      <c r="B147" s="10" t="s">
        <v>5</v>
      </c>
      <c r="C147" s="11" t="s">
        <v>6</v>
      </c>
      <c r="D147" s="11" t="s">
        <v>7</v>
      </c>
      <c r="E147" s="12" t="s">
        <v>8</v>
      </c>
      <c r="F147" s="13" t="s">
        <v>9</v>
      </c>
      <c r="G147" s="10" t="s">
        <v>10</v>
      </c>
      <c r="H147" s="14" t="s">
        <v>11</v>
      </c>
      <c r="I147" s="14"/>
      <c r="J147" s="9" t="s">
        <v>12</v>
      </c>
      <c r="K147" s="10" t="s">
        <v>13</v>
      </c>
      <c r="L147" s="14" t="s">
        <v>14</v>
      </c>
      <c r="M147" s="14"/>
      <c r="N147" s="9" t="s">
        <v>15</v>
      </c>
      <c r="O147" s="10" t="s">
        <v>16</v>
      </c>
      <c r="P147" s="10" t="s">
        <v>17</v>
      </c>
    </row>
    <row r="148" customHeight="1" spans="1:16">
      <c r="A148" s="15"/>
      <c r="B148" s="16"/>
      <c r="C148" s="17"/>
      <c r="D148" s="17"/>
      <c r="E148" s="18" t="s">
        <v>18</v>
      </c>
      <c r="F148" s="19"/>
      <c r="G148" s="16"/>
      <c r="H148" s="20" t="s">
        <v>19</v>
      </c>
      <c r="I148" s="20" t="s">
        <v>20</v>
      </c>
      <c r="J148" s="15"/>
      <c r="K148" s="16"/>
      <c r="L148" s="20" t="s">
        <v>19</v>
      </c>
      <c r="M148" s="20" t="s">
        <v>20</v>
      </c>
      <c r="N148" s="15"/>
      <c r="O148" s="16"/>
      <c r="P148" s="16"/>
    </row>
    <row r="149" customHeight="1" spans="1:16">
      <c r="A149" s="21"/>
      <c r="B149" s="22"/>
      <c r="C149" s="23"/>
      <c r="D149" s="24"/>
      <c r="E149" s="24"/>
      <c r="F149" s="25"/>
      <c r="G149" s="26"/>
      <c r="H149" s="27"/>
      <c r="I149" s="27"/>
      <c r="J149" s="46"/>
      <c r="K149" s="47"/>
      <c r="L149" s="27"/>
      <c r="M149" s="27"/>
      <c r="N149" s="48">
        <f t="shared" ref="N149:N174" si="7">SUM(G149:M149)</f>
        <v>0</v>
      </c>
      <c r="O149" s="49"/>
      <c r="P149" s="50"/>
    </row>
    <row r="150" customHeight="1" spans="1:16">
      <c r="A150" s="28"/>
      <c r="B150" s="29"/>
      <c r="C150" s="30"/>
      <c r="D150" s="31"/>
      <c r="E150" s="31"/>
      <c r="F150" s="32"/>
      <c r="G150" s="33"/>
      <c r="H150" s="34"/>
      <c r="I150" s="34"/>
      <c r="J150" s="51"/>
      <c r="K150" s="52"/>
      <c r="L150" s="34"/>
      <c r="M150" s="34"/>
      <c r="N150" s="53">
        <f t="shared" si="7"/>
        <v>0</v>
      </c>
      <c r="O150" s="54"/>
      <c r="P150" s="55"/>
    </row>
    <row r="151" customHeight="1" spans="1:16">
      <c r="A151" s="28"/>
      <c r="B151" s="29"/>
      <c r="C151" s="30"/>
      <c r="D151" s="31"/>
      <c r="E151" s="31"/>
      <c r="F151" s="32"/>
      <c r="G151" s="33"/>
      <c r="H151" s="34"/>
      <c r="I151" s="34"/>
      <c r="J151" s="51"/>
      <c r="K151" s="52"/>
      <c r="L151" s="34"/>
      <c r="M151" s="34"/>
      <c r="N151" s="53">
        <f t="shared" si="7"/>
        <v>0</v>
      </c>
      <c r="O151" s="54"/>
      <c r="P151" s="55"/>
    </row>
    <row r="152" customHeight="1" spans="1:16">
      <c r="A152" s="28"/>
      <c r="B152" s="29"/>
      <c r="C152" s="30"/>
      <c r="D152" s="31"/>
      <c r="E152" s="31"/>
      <c r="F152" s="32"/>
      <c r="G152" s="33"/>
      <c r="H152" s="34"/>
      <c r="I152" s="34"/>
      <c r="J152" s="51"/>
      <c r="K152" s="52"/>
      <c r="L152" s="34"/>
      <c r="M152" s="34"/>
      <c r="N152" s="53">
        <f t="shared" si="7"/>
        <v>0</v>
      </c>
      <c r="O152" s="54"/>
      <c r="P152" s="55"/>
    </row>
    <row r="153" customHeight="1" spans="1:16">
      <c r="A153" s="28"/>
      <c r="B153" s="29"/>
      <c r="C153" s="30"/>
      <c r="D153" s="31"/>
      <c r="E153" s="31"/>
      <c r="F153" s="32"/>
      <c r="G153" s="33"/>
      <c r="H153" s="34"/>
      <c r="I153" s="34"/>
      <c r="J153" s="51"/>
      <c r="K153" s="52"/>
      <c r="L153" s="34"/>
      <c r="M153" s="34"/>
      <c r="N153" s="53">
        <f t="shared" si="7"/>
        <v>0</v>
      </c>
      <c r="O153" s="54"/>
      <c r="P153" s="55"/>
    </row>
    <row r="154" customHeight="1" spans="1:16">
      <c r="A154" s="28"/>
      <c r="B154" s="29"/>
      <c r="C154" s="30"/>
      <c r="D154" s="31"/>
      <c r="E154" s="31"/>
      <c r="F154" s="32"/>
      <c r="G154" s="33"/>
      <c r="H154" s="34"/>
      <c r="I154" s="34"/>
      <c r="J154" s="51"/>
      <c r="K154" s="52"/>
      <c r="L154" s="34"/>
      <c r="M154" s="34"/>
      <c r="N154" s="53">
        <f t="shared" si="7"/>
        <v>0</v>
      </c>
      <c r="O154" s="54"/>
      <c r="P154" s="55"/>
    </row>
    <row r="155" customHeight="1" spans="1:16">
      <c r="A155" s="28"/>
      <c r="B155" s="29"/>
      <c r="C155" s="30"/>
      <c r="D155" s="31"/>
      <c r="E155" s="31"/>
      <c r="F155" s="32"/>
      <c r="G155" s="33"/>
      <c r="H155" s="34"/>
      <c r="I155" s="34"/>
      <c r="J155" s="51"/>
      <c r="K155" s="52"/>
      <c r="L155" s="34"/>
      <c r="M155" s="34"/>
      <c r="N155" s="53">
        <f t="shared" si="7"/>
        <v>0</v>
      </c>
      <c r="O155" s="54"/>
      <c r="P155" s="55"/>
    </row>
    <row r="156" customHeight="1" spans="1:16">
      <c r="A156" s="28"/>
      <c r="B156" s="29"/>
      <c r="C156" s="30"/>
      <c r="D156" s="31"/>
      <c r="E156" s="31"/>
      <c r="F156" s="32"/>
      <c r="G156" s="33"/>
      <c r="H156" s="34"/>
      <c r="I156" s="34"/>
      <c r="J156" s="51"/>
      <c r="K156" s="52"/>
      <c r="L156" s="34"/>
      <c r="M156" s="34"/>
      <c r="N156" s="53">
        <f t="shared" si="7"/>
        <v>0</v>
      </c>
      <c r="O156" s="54"/>
      <c r="P156" s="55"/>
    </row>
    <row r="157" customHeight="1" spans="1:16">
      <c r="A157" s="28"/>
      <c r="B157" s="29"/>
      <c r="C157" s="30"/>
      <c r="D157" s="31"/>
      <c r="E157" s="31"/>
      <c r="F157" s="32"/>
      <c r="G157" s="33"/>
      <c r="H157" s="34"/>
      <c r="I157" s="34"/>
      <c r="J157" s="51"/>
      <c r="K157" s="52"/>
      <c r="L157" s="34"/>
      <c r="M157" s="34"/>
      <c r="N157" s="53">
        <f t="shared" si="7"/>
        <v>0</v>
      </c>
      <c r="O157" s="54"/>
      <c r="P157" s="55"/>
    </row>
    <row r="158" customHeight="1" spans="1:16">
      <c r="A158" s="28"/>
      <c r="B158" s="29"/>
      <c r="C158" s="30"/>
      <c r="D158" s="31"/>
      <c r="E158" s="31"/>
      <c r="F158" s="32"/>
      <c r="G158" s="33"/>
      <c r="H158" s="34"/>
      <c r="I158" s="34"/>
      <c r="J158" s="51"/>
      <c r="K158" s="52"/>
      <c r="L158" s="34"/>
      <c r="M158" s="34"/>
      <c r="N158" s="53">
        <f t="shared" si="7"/>
        <v>0</v>
      </c>
      <c r="O158" s="54"/>
      <c r="P158" s="55"/>
    </row>
    <row r="159" customHeight="1" spans="1:16">
      <c r="A159" s="28"/>
      <c r="B159" s="29"/>
      <c r="C159" s="30"/>
      <c r="D159" s="31"/>
      <c r="E159" s="31"/>
      <c r="F159" s="32"/>
      <c r="G159" s="33"/>
      <c r="H159" s="34"/>
      <c r="I159" s="34"/>
      <c r="J159" s="51"/>
      <c r="K159" s="52"/>
      <c r="L159" s="34"/>
      <c r="M159" s="34"/>
      <c r="N159" s="53">
        <f t="shared" si="7"/>
        <v>0</v>
      </c>
      <c r="O159" s="54"/>
      <c r="P159" s="55"/>
    </row>
    <row r="160" customHeight="1" spans="1:16">
      <c r="A160" s="28"/>
      <c r="B160" s="29"/>
      <c r="C160" s="30"/>
      <c r="D160" s="31"/>
      <c r="E160" s="31"/>
      <c r="F160" s="35"/>
      <c r="G160" s="33"/>
      <c r="H160" s="34"/>
      <c r="I160" s="34"/>
      <c r="J160" s="51"/>
      <c r="K160" s="52"/>
      <c r="L160" s="34"/>
      <c r="M160" s="34"/>
      <c r="N160" s="53">
        <f t="shared" si="7"/>
        <v>0</v>
      </c>
      <c r="O160" s="54"/>
      <c r="P160" s="55"/>
    </row>
    <row r="161" customHeight="1" spans="1:16">
      <c r="A161" s="28"/>
      <c r="B161" s="29"/>
      <c r="C161" s="30"/>
      <c r="D161" s="31"/>
      <c r="E161" s="31"/>
      <c r="F161" s="35"/>
      <c r="G161" s="33"/>
      <c r="H161" s="34"/>
      <c r="I161" s="34"/>
      <c r="J161" s="51"/>
      <c r="K161" s="52"/>
      <c r="L161" s="34"/>
      <c r="M161" s="34"/>
      <c r="N161" s="53">
        <f t="shared" si="7"/>
        <v>0</v>
      </c>
      <c r="O161" s="54"/>
      <c r="P161" s="55"/>
    </row>
    <row r="162" customHeight="1" spans="1:16">
      <c r="A162" s="28"/>
      <c r="B162" s="29"/>
      <c r="C162" s="30"/>
      <c r="D162" s="31"/>
      <c r="E162" s="31"/>
      <c r="F162" s="35"/>
      <c r="G162" s="33"/>
      <c r="H162" s="34"/>
      <c r="I162" s="34"/>
      <c r="J162" s="51"/>
      <c r="K162" s="52"/>
      <c r="L162" s="34"/>
      <c r="M162" s="34"/>
      <c r="N162" s="53">
        <f t="shared" si="7"/>
        <v>0</v>
      </c>
      <c r="O162" s="54"/>
      <c r="P162" s="55"/>
    </row>
    <row r="163" customHeight="1" spans="1:16">
      <c r="A163" s="28"/>
      <c r="B163" s="29"/>
      <c r="C163" s="30"/>
      <c r="D163" s="31"/>
      <c r="E163" s="31"/>
      <c r="F163" s="35"/>
      <c r="G163" s="33"/>
      <c r="H163" s="34"/>
      <c r="I163" s="34"/>
      <c r="J163" s="51"/>
      <c r="K163" s="52"/>
      <c r="L163" s="34"/>
      <c r="M163" s="34"/>
      <c r="N163" s="53">
        <f t="shared" si="7"/>
        <v>0</v>
      </c>
      <c r="O163" s="54"/>
      <c r="P163" s="55"/>
    </row>
    <row r="164" customHeight="1" spans="1:16">
      <c r="A164" s="28"/>
      <c r="B164" s="29"/>
      <c r="C164" s="30"/>
      <c r="D164" s="31"/>
      <c r="E164" s="31"/>
      <c r="F164" s="35"/>
      <c r="G164" s="33"/>
      <c r="H164" s="34"/>
      <c r="I164" s="34"/>
      <c r="J164" s="51"/>
      <c r="K164" s="52"/>
      <c r="L164" s="34"/>
      <c r="M164" s="34"/>
      <c r="N164" s="53">
        <f t="shared" si="7"/>
        <v>0</v>
      </c>
      <c r="O164" s="54"/>
      <c r="P164" s="55"/>
    </row>
    <row r="165" customHeight="1" spans="1:16">
      <c r="A165" s="28"/>
      <c r="B165" s="29"/>
      <c r="C165" s="30"/>
      <c r="D165" s="31"/>
      <c r="E165" s="31"/>
      <c r="F165" s="35"/>
      <c r="G165" s="33"/>
      <c r="H165" s="34"/>
      <c r="I165" s="34"/>
      <c r="J165" s="51"/>
      <c r="K165" s="52"/>
      <c r="L165" s="34"/>
      <c r="M165" s="34"/>
      <c r="N165" s="53">
        <f t="shared" si="7"/>
        <v>0</v>
      </c>
      <c r="O165" s="54"/>
      <c r="P165" s="55"/>
    </row>
    <row r="166" customHeight="1" spans="1:16">
      <c r="A166" s="28"/>
      <c r="B166" s="29"/>
      <c r="C166" s="30"/>
      <c r="D166" s="31"/>
      <c r="E166" s="31"/>
      <c r="F166" s="35"/>
      <c r="G166" s="33"/>
      <c r="H166" s="34"/>
      <c r="I166" s="34"/>
      <c r="J166" s="51"/>
      <c r="K166" s="52"/>
      <c r="L166" s="34"/>
      <c r="M166" s="34"/>
      <c r="N166" s="53">
        <f t="shared" si="7"/>
        <v>0</v>
      </c>
      <c r="O166" s="54"/>
      <c r="P166" s="55"/>
    </row>
    <row r="167" customHeight="1" spans="1:16">
      <c r="A167" s="28"/>
      <c r="B167" s="29"/>
      <c r="C167" s="30"/>
      <c r="D167" s="31"/>
      <c r="E167" s="31"/>
      <c r="F167" s="35"/>
      <c r="G167" s="33"/>
      <c r="H167" s="34"/>
      <c r="I167" s="34"/>
      <c r="J167" s="51"/>
      <c r="K167" s="52"/>
      <c r="L167" s="34"/>
      <c r="M167" s="34"/>
      <c r="N167" s="53">
        <f t="shared" si="7"/>
        <v>0</v>
      </c>
      <c r="O167" s="54"/>
      <c r="P167" s="55"/>
    </row>
    <row r="168" customHeight="1" spans="1:16">
      <c r="A168" s="28"/>
      <c r="B168" s="29"/>
      <c r="C168" s="30"/>
      <c r="D168" s="31"/>
      <c r="E168" s="31"/>
      <c r="F168" s="35"/>
      <c r="G168" s="33"/>
      <c r="H168" s="34"/>
      <c r="I168" s="34"/>
      <c r="J168" s="51"/>
      <c r="K168" s="52"/>
      <c r="L168" s="34"/>
      <c r="M168" s="34"/>
      <c r="N168" s="53">
        <f t="shared" si="7"/>
        <v>0</v>
      </c>
      <c r="O168" s="54"/>
      <c r="P168" s="55"/>
    </row>
    <row r="169" customHeight="1" spans="1:16">
      <c r="A169" s="28"/>
      <c r="B169" s="29"/>
      <c r="C169" s="30"/>
      <c r="D169" s="31"/>
      <c r="E169" s="31"/>
      <c r="F169" s="35"/>
      <c r="G169" s="33"/>
      <c r="H169" s="34"/>
      <c r="I169" s="34"/>
      <c r="J169" s="51"/>
      <c r="K169" s="52"/>
      <c r="L169" s="34"/>
      <c r="M169" s="34"/>
      <c r="N169" s="53">
        <f t="shared" si="7"/>
        <v>0</v>
      </c>
      <c r="O169" s="54"/>
      <c r="P169" s="55"/>
    </row>
    <row r="170" customHeight="1" spans="1:16">
      <c r="A170" s="28"/>
      <c r="B170" s="29"/>
      <c r="C170" s="30"/>
      <c r="D170" s="31"/>
      <c r="E170" s="31"/>
      <c r="F170" s="35"/>
      <c r="G170" s="33"/>
      <c r="H170" s="34"/>
      <c r="I170" s="34"/>
      <c r="J170" s="34"/>
      <c r="K170" s="52"/>
      <c r="L170" s="34"/>
      <c r="M170" s="34"/>
      <c r="N170" s="53">
        <f t="shared" si="7"/>
        <v>0</v>
      </c>
      <c r="O170" s="54"/>
      <c r="P170" s="55"/>
    </row>
    <row r="171" customHeight="1" spans="1:16">
      <c r="A171" s="28"/>
      <c r="B171" s="29"/>
      <c r="C171" s="30"/>
      <c r="D171" s="31"/>
      <c r="E171" s="31"/>
      <c r="F171" s="35"/>
      <c r="G171" s="33"/>
      <c r="H171" s="34"/>
      <c r="I171" s="34"/>
      <c r="J171" s="34"/>
      <c r="K171" s="52"/>
      <c r="L171" s="34"/>
      <c r="M171" s="34"/>
      <c r="N171" s="53">
        <f t="shared" si="7"/>
        <v>0</v>
      </c>
      <c r="O171" s="54"/>
      <c r="P171" s="55"/>
    </row>
    <row r="172" customHeight="1" spans="1:16">
      <c r="A172" s="28"/>
      <c r="B172" s="29"/>
      <c r="C172" s="30"/>
      <c r="D172" s="31"/>
      <c r="E172" s="31"/>
      <c r="F172" s="35"/>
      <c r="G172" s="33"/>
      <c r="H172" s="34"/>
      <c r="I172" s="34"/>
      <c r="J172" s="34"/>
      <c r="K172" s="52"/>
      <c r="L172" s="34"/>
      <c r="M172" s="34"/>
      <c r="N172" s="53">
        <f t="shared" si="7"/>
        <v>0</v>
      </c>
      <c r="O172" s="54"/>
      <c r="P172" s="55"/>
    </row>
    <row r="173" customHeight="1" spans="1:16">
      <c r="A173" s="28"/>
      <c r="B173" s="29"/>
      <c r="C173" s="30"/>
      <c r="D173" s="31"/>
      <c r="E173" s="31"/>
      <c r="F173" s="35"/>
      <c r="G173" s="33"/>
      <c r="H173" s="34"/>
      <c r="I173" s="34"/>
      <c r="J173" s="34"/>
      <c r="K173" s="52"/>
      <c r="L173" s="34"/>
      <c r="M173" s="34"/>
      <c r="N173" s="53">
        <f t="shared" si="7"/>
        <v>0</v>
      </c>
      <c r="O173" s="54"/>
      <c r="P173" s="55"/>
    </row>
    <row r="174" customHeight="1" spans="1:16">
      <c r="A174" s="28"/>
      <c r="B174" s="29"/>
      <c r="C174" s="30"/>
      <c r="D174" s="31"/>
      <c r="E174" s="36"/>
      <c r="F174" s="37"/>
      <c r="G174" s="38"/>
      <c r="H174" s="39"/>
      <c r="I174" s="39"/>
      <c r="J174" s="39"/>
      <c r="K174" s="56"/>
      <c r="L174" s="39"/>
      <c r="M174" s="39"/>
      <c r="N174" s="53">
        <f t="shared" si="7"/>
        <v>0</v>
      </c>
      <c r="O174" s="54"/>
      <c r="P174" s="55"/>
    </row>
    <row r="175" customHeight="1" spans="1:16">
      <c r="A175" s="40" t="s">
        <v>76</v>
      </c>
      <c r="B175" s="41"/>
      <c r="C175" s="41"/>
      <c r="D175" s="42"/>
      <c r="E175" s="42"/>
      <c r="F175" s="43"/>
      <c r="G175" s="44">
        <f t="shared" ref="G175:N175" si="8">SUM(G149:G174)</f>
        <v>0</v>
      </c>
      <c r="H175" s="44">
        <f t="shared" si="8"/>
        <v>0</v>
      </c>
      <c r="I175" s="44">
        <f t="shared" si="8"/>
        <v>0</v>
      </c>
      <c r="J175" s="44">
        <f t="shared" si="8"/>
        <v>0</v>
      </c>
      <c r="K175" s="44">
        <f t="shared" si="8"/>
        <v>0</v>
      </c>
      <c r="L175" s="44">
        <f t="shared" si="8"/>
        <v>0</v>
      </c>
      <c r="M175" s="44">
        <f t="shared" si="8"/>
        <v>0</v>
      </c>
      <c r="N175" s="44">
        <f t="shared" si="8"/>
        <v>0</v>
      </c>
      <c r="O175" s="57"/>
      <c r="P175" s="58"/>
    </row>
  </sheetData>
  <mergeCells count="53">
    <mergeCell ref="H6:I6"/>
    <mergeCell ref="L6:M6"/>
    <mergeCell ref="H50:I50"/>
    <mergeCell ref="L50:M50"/>
    <mergeCell ref="H116:I116"/>
    <mergeCell ref="L116:M116"/>
    <mergeCell ref="H147:I147"/>
    <mergeCell ref="L147:M147"/>
    <mergeCell ref="A6:A7"/>
    <mergeCell ref="A50:A51"/>
    <mergeCell ref="A116:A117"/>
    <mergeCell ref="A147:A148"/>
    <mergeCell ref="B6:B7"/>
    <mergeCell ref="B50:B51"/>
    <mergeCell ref="B116:B117"/>
    <mergeCell ref="B147:B148"/>
    <mergeCell ref="C6:C7"/>
    <mergeCell ref="C50:C51"/>
    <mergeCell ref="C116:C117"/>
    <mergeCell ref="C147:C148"/>
    <mergeCell ref="D6:D7"/>
    <mergeCell ref="D50:D51"/>
    <mergeCell ref="D116:D117"/>
    <mergeCell ref="D147:D148"/>
    <mergeCell ref="F6:F7"/>
    <mergeCell ref="F50:F51"/>
    <mergeCell ref="F116:F117"/>
    <mergeCell ref="F147:F148"/>
    <mergeCell ref="G6:G7"/>
    <mergeCell ref="G50:G51"/>
    <mergeCell ref="G116:G117"/>
    <mergeCell ref="G147:G148"/>
    <mergeCell ref="J6:J7"/>
    <mergeCell ref="J50:J51"/>
    <mergeCell ref="J116:J117"/>
    <mergeCell ref="J147:J148"/>
    <mergeCell ref="K6:K7"/>
    <mergeCell ref="K50:K51"/>
    <mergeCell ref="K116:K117"/>
    <mergeCell ref="K147:K148"/>
    <mergeCell ref="N6:N7"/>
    <mergeCell ref="N50:N51"/>
    <mergeCell ref="N116:N117"/>
    <mergeCell ref="N147:N148"/>
    <mergeCell ref="O6:O7"/>
    <mergeCell ref="O50:O51"/>
    <mergeCell ref="O116:O117"/>
    <mergeCell ref="O147:O148"/>
    <mergeCell ref="P6:P7"/>
    <mergeCell ref="P50:P51"/>
    <mergeCell ref="P116:P117"/>
    <mergeCell ref="P147:P148"/>
    <mergeCell ref="Q50:Q51"/>
  </mergeCells>
  <pageMargins left="0.75" right="0.75" top="1" bottom="1" header="0.5" footer="0.5"/>
  <pageSetup paperSize="2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P34"/>
  <sheetViews>
    <sheetView workbookViewId="0">
      <selection activeCell="A9" sqref="A9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6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</row>
    <row r="2" s="1" customFormat="1" customHeight="1" spans="1:16">
      <c r="A2" s="4" t="s">
        <v>73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</row>
    <row r="3" s="1" customFormat="1" customHeight="1" spans="1:16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</row>
    <row r="4" s="1" customFormat="1" customHeight="1" spans="1:16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</row>
    <row r="5" customHeight="1" spans="1:16">
      <c r="A5" s="7" t="s">
        <v>78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60">
        <v>45840</v>
      </c>
      <c r="B8" s="61" t="s">
        <v>79</v>
      </c>
      <c r="C8" s="62" t="s">
        <v>80</v>
      </c>
      <c r="D8" s="112" t="s">
        <v>81</v>
      </c>
      <c r="E8" s="63">
        <v>45840</v>
      </c>
      <c r="F8" s="64">
        <v>43747</v>
      </c>
      <c r="G8" s="48"/>
      <c r="H8" s="48"/>
      <c r="I8" s="48"/>
      <c r="J8" s="48">
        <v>47784</v>
      </c>
      <c r="K8" s="48"/>
      <c r="L8" s="48"/>
      <c r="M8" s="48"/>
      <c r="N8" s="48">
        <f t="shared" ref="N8:N10" si="0">SUM(G8:M8)</f>
        <v>47784</v>
      </c>
      <c r="O8" s="69"/>
      <c r="P8" s="58" t="s">
        <v>82</v>
      </c>
    </row>
    <row r="9" customHeight="1" spans="1:16">
      <c r="A9" s="65"/>
      <c r="B9" s="66"/>
      <c r="C9" s="67"/>
      <c r="D9" s="68"/>
      <c r="E9" s="68"/>
      <c r="F9" s="37"/>
      <c r="G9" s="53"/>
      <c r="H9" s="53"/>
      <c r="I9" s="53"/>
      <c r="J9" s="53"/>
      <c r="K9" s="53"/>
      <c r="L9" s="53"/>
      <c r="M9" s="53"/>
      <c r="N9" s="48">
        <f t="shared" si="0"/>
        <v>0</v>
      </c>
      <c r="O9" s="69"/>
      <c r="P9" s="70"/>
    </row>
    <row r="10" customHeight="1" spans="1:16">
      <c r="A10" s="65"/>
      <c r="B10" s="66"/>
      <c r="C10" s="67"/>
      <c r="D10" s="68"/>
      <c r="E10" s="68"/>
      <c r="F10" s="37"/>
      <c r="G10" s="53"/>
      <c r="H10" s="53"/>
      <c r="I10" s="53"/>
      <c r="J10" s="53"/>
      <c r="K10" s="53"/>
      <c r="L10" s="53"/>
      <c r="M10" s="53"/>
      <c r="N10" s="48">
        <f t="shared" si="0"/>
        <v>0</v>
      </c>
      <c r="O10" s="69"/>
      <c r="P10" s="70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ref="N8:N33" si="1">SUM(G11:M11)</f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1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1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1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1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1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1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1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1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1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1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1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1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1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1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1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1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1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1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1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1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1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1"/>
        <v>0</v>
      </c>
      <c r="O33" s="54"/>
      <c r="P33" s="55"/>
    </row>
    <row r="34" customHeight="1" spans="1:16">
      <c r="A34" s="40" t="s">
        <v>76</v>
      </c>
      <c r="B34" s="41"/>
      <c r="C34" s="41"/>
      <c r="D34" s="42"/>
      <c r="E34" s="42"/>
      <c r="F34" s="43"/>
      <c r="G34" s="44">
        <f t="shared" ref="G34:N34" si="2">SUM(G8:G33)</f>
        <v>0</v>
      </c>
      <c r="H34" s="44">
        <f t="shared" si="2"/>
        <v>0</v>
      </c>
      <c r="I34" s="44">
        <f t="shared" si="2"/>
        <v>0</v>
      </c>
      <c r="J34" s="44">
        <f t="shared" si="2"/>
        <v>47784</v>
      </c>
      <c r="K34" s="44">
        <f t="shared" si="2"/>
        <v>0</v>
      </c>
      <c r="L34" s="44">
        <f t="shared" si="2"/>
        <v>0</v>
      </c>
      <c r="M34" s="44">
        <f t="shared" si="2"/>
        <v>0</v>
      </c>
      <c r="N34" s="44">
        <f t="shared" si="2"/>
        <v>47784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12" sqref="A12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7" width="9.14285714285714" style="1"/>
    <col min="8" max="9" width="9.14285714285714" style="1" hidden="1" customWidth="1"/>
    <col min="10" max="10" width="11.7142857142857" style="1" hidden="1" customWidth="1"/>
    <col min="11" max="11" width="11.8571428571429" style="1" hidden="1" customWidth="1"/>
    <col min="12" max="13" width="9.14285714285714" style="1" hidden="1" customWidth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73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75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83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 t="s">
        <v>84</v>
      </c>
      <c r="D8" s="24"/>
      <c r="E8" s="24">
        <v>45870</v>
      </c>
      <c r="F8" s="25">
        <v>11630</v>
      </c>
      <c r="G8" s="26">
        <v>5266</v>
      </c>
      <c r="H8" s="27"/>
      <c r="I8" s="27"/>
      <c r="J8" s="46"/>
      <c r="K8" s="47"/>
      <c r="L8" s="27"/>
      <c r="M8" s="27"/>
      <c r="N8" s="48">
        <f t="shared" ref="N8:N33" si="0">SUM(G8:M8)</f>
        <v>5266</v>
      </c>
      <c r="O8" s="49">
        <v>45873</v>
      </c>
      <c r="P8" s="50" t="s">
        <v>85</v>
      </c>
    </row>
    <row r="9" customHeight="1" spans="1:16">
      <c r="A9" s="28"/>
      <c r="B9" s="29"/>
      <c r="C9" s="30" t="s">
        <v>86</v>
      </c>
      <c r="D9" s="31"/>
      <c r="E9" s="31">
        <v>45870</v>
      </c>
      <c r="F9" s="32">
        <v>11631</v>
      </c>
      <c r="G9" s="33">
        <v>2543</v>
      </c>
      <c r="H9" s="34"/>
      <c r="I9" s="34"/>
      <c r="J9" s="51"/>
      <c r="K9" s="52"/>
      <c r="L9" s="34"/>
      <c r="M9" s="34"/>
      <c r="N9" s="53">
        <f t="shared" si="0"/>
        <v>2543</v>
      </c>
      <c r="O9" s="54">
        <v>45870</v>
      </c>
      <c r="P9" s="55" t="s">
        <v>85</v>
      </c>
    </row>
    <row r="10" customHeight="1" spans="1:16">
      <c r="A10" s="28"/>
      <c r="B10" s="29"/>
      <c r="C10" s="30" t="s">
        <v>87</v>
      </c>
      <c r="D10" s="31"/>
      <c r="E10" s="31">
        <v>45896</v>
      </c>
      <c r="F10" s="32">
        <v>11659</v>
      </c>
      <c r="G10" s="33">
        <v>1920</v>
      </c>
      <c r="H10" s="34"/>
      <c r="I10" s="34"/>
      <c r="J10" s="51"/>
      <c r="K10" s="52"/>
      <c r="L10" s="34"/>
      <c r="M10" s="34"/>
      <c r="N10" s="53">
        <f t="shared" si="0"/>
        <v>1920</v>
      </c>
      <c r="O10" s="54">
        <v>45896</v>
      </c>
      <c r="P10" s="55" t="s">
        <v>85</v>
      </c>
    </row>
    <row r="11" customHeight="1" spans="1:16">
      <c r="A11" s="28"/>
      <c r="B11" s="29"/>
      <c r="C11" s="30" t="s">
        <v>87</v>
      </c>
      <c r="D11" s="31"/>
      <c r="E11" s="31">
        <v>45896</v>
      </c>
      <c r="F11" s="32">
        <v>11660</v>
      </c>
      <c r="G11" s="33">
        <v>200</v>
      </c>
      <c r="H11" s="34"/>
      <c r="I11" s="34"/>
      <c r="J11" s="51"/>
      <c r="K11" s="52"/>
      <c r="L11" s="34"/>
      <c r="M11" s="34"/>
      <c r="N11" s="53">
        <f t="shared" si="0"/>
        <v>200</v>
      </c>
      <c r="O11" s="54">
        <v>45896</v>
      </c>
      <c r="P11" s="55" t="s">
        <v>85</v>
      </c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88</v>
      </c>
      <c r="B34" s="41"/>
      <c r="C34" s="41"/>
      <c r="D34" s="42"/>
      <c r="E34" s="42"/>
      <c r="F34" s="43"/>
      <c r="G34" s="44">
        <f t="shared" ref="G34:N34" si="1">SUM(G8:G33)</f>
        <v>9929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9929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4" sqref="A4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73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customHeight="1" spans="1:16">
      <c r="A5" s="7" t="s">
        <v>77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89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2025-09-05T00:15:57Z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5FAC9A85BBFA4E32A10B2AA99A3D329B_13</vt:lpwstr>
  </property>
  <property fmtid="{D5CDD505-2E9C-101B-9397-08002B2CF9AE}" pid="3" name="KSOProductBuildVer">
    <vt:lpwstr>1033-12.2.0.21546</vt:lpwstr>
  </property>
</Properties>
</file>