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<sst xmlns="http://schemas.openxmlformats.org/spreadsheetml/2006/main" count="340" uniqueCount="91">
  <si>
    <t>KOLIN PHILIPPINES INT'L INC</t>
  </si>
  <si>
    <t>SERVICE INCOME (DAVAO)</t>
  </si>
  <si>
    <t>FOR THE MONTH OF AUGUST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</si>
  <si>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</si>
  <si>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</si>
  <si>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</si>
  <si>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</si>
  <si>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</si>
  <si>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</si>
  <si>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</si>
  <si>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</si>
  <si>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</si>
  <si>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</si>
  <si>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</si>
  <si>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</si>
  <si>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</si>
  <si>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</si>
  <si>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</si>
  <si>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</si>
  <si>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</si>
  <si>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</si>
  <si>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8.1.2025</t>
  </si>
  <si>
    <t>PINK 24/7 PHARMACY CORP</t>
  </si>
  <si>
    <t>SP</t>
  </si>
  <si>
    <t>8.2.2025</t>
  </si>
  <si>
    <t>WARLITO GALOR</t>
  </si>
  <si>
    <t>8.4.2025</t>
  </si>
  <si>
    <t>CTTMO</t>
  </si>
  <si>
    <t>MOANA REF AND AIRCON</t>
  </si>
  <si>
    <t>MEDISENSE LAB. CENTER INC</t>
  </si>
  <si>
    <t>EMMANUEL BAPTIST CHRUCH</t>
  </si>
  <si>
    <t>YRME</t>
  </si>
  <si>
    <t>8.5.2025</t>
  </si>
  <si>
    <t>VIRREY CARLO</t>
  </si>
  <si>
    <t>8.6.2025</t>
  </si>
  <si>
    <t>CABANERO RONALDO</t>
  </si>
  <si>
    <t>WEE ENG CONSTRUCTION</t>
  </si>
  <si>
    <t>MR OTERO</t>
  </si>
  <si>
    <t>MELEGENE AIRCON</t>
  </si>
  <si>
    <t>SANTA CLARA</t>
  </si>
  <si>
    <t>8.8.2025</t>
  </si>
  <si>
    <t>FABROS AIRCON</t>
  </si>
  <si>
    <t>RJJ HORSE POWER</t>
  </si>
  <si>
    <t>SMWPI</t>
  </si>
  <si>
    <t>3 KING AIRCON</t>
  </si>
  <si>
    <t>8.12.2025</t>
  </si>
  <si>
    <t>8.14.2025</t>
  </si>
  <si>
    <t>RONSAN</t>
  </si>
  <si>
    <t>8.23.2025</t>
  </si>
  <si>
    <t>3 KINGS AIRCON</t>
  </si>
  <si>
    <t>8.26.2025</t>
  </si>
  <si>
    <t>8.24.2025</t>
  </si>
  <si>
    <t>EDMON VENDUOLA</t>
  </si>
  <si>
    <t>JUNE DE VERA</t>
  </si>
  <si>
    <t>8.22.2025</t>
  </si>
  <si>
    <t>MOSQUITE JINO</t>
  </si>
  <si>
    <t>8.29.2025</t>
  </si>
  <si>
    <t>LPHI</t>
  </si>
  <si>
    <t>9.1.2025</t>
  </si>
  <si>
    <t>AIRPRO SYSTEM</t>
  </si>
  <si>
    <t>8.30.2025</t>
  </si>
  <si>
    <t>C &amp; S AIRCON</t>
  </si>
  <si>
    <t>SUB-TOTAL</t>
  </si>
  <si>
    <t xml:space="preserve">  </t>
  </si>
  <si>
    <t>ACCOUNTS RECEIVABLE</t>
  </si>
  <si>
    <t>SI/PR</t>
  </si>
  <si>
    <t>CHECK DATE</t>
  </si>
  <si>
    <t>Emcor Digos</t>
  </si>
  <si>
    <t>For Collection</t>
  </si>
  <si>
    <t>8.13.2025</t>
  </si>
  <si>
    <t xml:space="preserve">RJJ Horse Power </t>
  </si>
  <si>
    <t xml:space="preserve">PR49415 </t>
  </si>
  <si>
    <t>8.20.2025</t>
  </si>
  <si>
    <t>Metro Plaza Davao</t>
  </si>
  <si>
    <t>PR#49422</t>
  </si>
  <si>
    <t xml:space="preserve">TOTAL REVENUE FOR THE MONTH </t>
  </si>
  <si>
    <t>SERVICE INCOME (Province)</t>
  </si>
  <si>
    <t>RECEIVABLE COLLECTED</t>
  </si>
  <si>
    <t>8.16.2025</t>
  </si>
  <si>
    <t>HJS APPLIANCES</t>
  </si>
  <si>
    <t>8.18.2025</t>
  </si>
  <si>
    <t xml:space="preserve">TOTAL SERVICE RECEIVABLES FOR THE MONTH OF </t>
  </si>
  <si>
    <t>OTHER COLLECTIONS</t>
  </si>
  <si>
    <t xml:space="preserve">JANE SUPERA </t>
  </si>
  <si>
    <t>EXCESS CA</t>
  </si>
  <si>
    <t>8.3.2025</t>
  </si>
  <si>
    <t>8.25.2025</t>
  </si>
  <si>
    <t xml:space="preserve">TOTAL COLLECTIONS FOR THE MONTH OF 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</si>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</sst>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10" fillId="0" borderId="2" xfId="1" applyFont="1" applyFill="1" applyBorder="1" applyAlignment="1"/>
    <xf numFmtId="176" fontId="14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43" fontId="16" fillId="0" borderId="13" xfId="1" applyFont="1" applyFill="1" applyBorder="1" applyAlignment="1"/>
    <xf numFmtId="0" fontId="20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5"/>
  <sheetViews>
    <sheetView topLeftCell="A25" workbookViewId="0">
      <selection activeCell="C45" sqref="C45"/>
    </sheetView>
  </sheetViews>
  <sheetFormatPr defaultColWidth="9.14285714285714" defaultRowHeight="12.95" customHeight="1"/>
  <cols>
    <col min="1" max="1" width="6.71428571428571" style="1" customWidth="1"/>
    <col min="2" max="2" width="4.28571428571429" style="1" customWidth="1"/>
    <col min="3" max="3" width="19.7142857142857" style="1" customWidth="1"/>
    <col min="4" max="4" width="9.14285714285714" style="2" hidden="1" customWidth="1"/>
    <col min="5" max="5" width="7" style="2" customWidth="1"/>
    <col min="6" max="6" width="6.71428571428571" style="3" customWidth="1"/>
    <col min="7" max="9" width="4.71428571428571" style="1" customWidth="1"/>
    <col min="10" max="10" width="8.57142857142857" style="1" customWidth="1"/>
    <col min="11" max="11" width="8.14285714285714" style="1" customWidth="1"/>
    <col min="12" max="13" width="4.71428571428571" style="1" customWidth="1"/>
    <col min="14" max="14" width="8" style="1" customWidth="1"/>
    <col min="15" max="15" width="7.85714285714286" style="1" customWidth="1"/>
    <col min="16" max="16" width="9.57142857142857" style="1" customWidth="1"/>
    <col min="17" max="17" width="6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8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3"/>
      <c r="Q7" s="59"/>
    </row>
    <row r="8" s="1" customFormat="1" customHeight="1" spans="1:17">
      <c r="A8" s="69" t="s">
        <v>21</v>
      </c>
      <c r="B8" s="70">
        <v>5165</v>
      </c>
      <c r="C8" s="71" t="s">
        <v>22</v>
      </c>
      <c r="D8" s="36"/>
      <c r="E8" s="36" t="s">
        <v>21</v>
      </c>
      <c r="F8" s="37">
        <v>5633</v>
      </c>
      <c r="G8" s="72"/>
      <c r="H8" s="72"/>
      <c r="I8" s="72"/>
      <c r="J8" s="72">
        <v>2750</v>
      </c>
      <c r="K8" s="72"/>
      <c r="L8" s="72"/>
      <c r="M8" s="72"/>
      <c r="N8" s="94">
        <f t="shared" ref="N8:N16" si="0">SUM(G8:M8)</f>
        <v>2750</v>
      </c>
      <c r="O8" s="95" t="s">
        <v>21</v>
      </c>
      <c r="P8" s="96" t="s">
        <v>23</v>
      </c>
      <c r="Q8" s="59"/>
    </row>
    <row r="9" s="1" customFormat="1" customHeight="1" spans="1:17">
      <c r="A9" s="69" t="s">
        <v>24</v>
      </c>
      <c r="B9" s="70">
        <v>5167</v>
      </c>
      <c r="C9" s="71" t="s">
        <v>25</v>
      </c>
      <c r="D9" s="36"/>
      <c r="E9" s="36" t="s">
        <v>24</v>
      </c>
      <c r="F9" s="37">
        <v>5634</v>
      </c>
      <c r="G9" s="72"/>
      <c r="H9" s="72"/>
      <c r="I9" s="72"/>
      <c r="J9" s="72">
        <v>550</v>
      </c>
      <c r="K9" s="72"/>
      <c r="L9" s="72"/>
      <c r="M9" s="72"/>
      <c r="N9" s="94">
        <f t="shared" si="0"/>
        <v>550</v>
      </c>
      <c r="O9" s="95" t="s">
        <v>26</v>
      </c>
      <c r="P9" s="96" t="s">
        <v>23</v>
      </c>
      <c r="Q9" s="59"/>
    </row>
    <row r="10" s="1" customFormat="1" customHeight="1" spans="1:17">
      <c r="A10" s="69" t="s">
        <v>24</v>
      </c>
      <c r="B10" s="70">
        <v>5168</v>
      </c>
      <c r="C10" s="71" t="s">
        <v>27</v>
      </c>
      <c r="D10" s="36"/>
      <c r="E10" s="69" t="s">
        <v>24</v>
      </c>
      <c r="F10" s="37">
        <v>5635</v>
      </c>
      <c r="G10" s="72"/>
      <c r="H10" s="72"/>
      <c r="I10" s="72"/>
      <c r="J10" s="72">
        <v>440</v>
      </c>
      <c r="K10" s="72"/>
      <c r="L10" s="72"/>
      <c r="M10" s="72"/>
      <c r="N10" s="94">
        <f t="shared" si="0"/>
        <v>440</v>
      </c>
      <c r="O10" s="95" t="s">
        <v>26</v>
      </c>
      <c r="P10" s="96" t="s">
        <v>23</v>
      </c>
      <c r="Q10" s="59"/>
    </row>
    <row r="11" s="1" customFormat="1" customHeight="1" spans="1:17">
      <c r="A11" s="69" t="s">
        <v>24</v>
      </c>
      <c r="B11" s="70">
        <v>6169</v>
      </c>
      <c r="C11" s="71" t="s">
        <v>28</v>
      </c>
      <c r="D11" s="36"/>
      <c r="E11" s="69" t="s">
        <v>24</v>
      </c>
      <c r="F11" s="37">
        <v>5636</v>
      </c>
      <c r="G11" s="72"/>
      <c r="H11" s="72"/>
      <c r="I11" s="72"/>
      <c r="J11" s="72">
        <v>1496</v>
      </c>
      <c r="K11" s="72"/>
      <c r="L11" s="72"/>
      <c r="M11" s="72"/>
      <c r="N11" s="94">
        <f t="shared" si="0"/>
        <v>1496</v>
      </c>
      <c r="O11" s="95" t="s">
        <v>26</v>
      </c>
      <c r="P11" s="96" t="s">
        <v>23</v>
      </c>
      <c r="Q11" s="59"/>
    </row>
    <row r="12" s="1" customFormat="1" customHeight="1" spans="1:17">
      <c r="A12" s="69" t="s">
        <v>24</v>
      </c>
      <c r="B12" s="70">
        <v>5170</v>
      </c>
      <c r="C12" s="71" t="s">
        <v>29</v>
      </c>
      <c r="D12" s="36"/>
      <c r="E12" s="69" t="s">
        <v>24</v>
      </c>
      <c r="F12" s="37">
        <v>5637</v>
      </c>
      <c r="G12" s="72"/>
      <c r="H12" s="72"/>
      <c r="I12" s="72"/>
      <c r="J12" s="72">
        <v>1100</v>
      </c>
      <c r="K12" s="72"/>
      <c r="L12" s="72"/>
      <c r="M12" s="72"/>
      <c r="N12" s="94">
        <f t="shared" si="0"/>
        <v>1100</v>
      </c>
      <c r="O12" s="95" t="s">
        <v>26</v>
      </c>
      <c r="P12" s="96" t="s">
        <v>23</v>
      </c>
      <c r="Q12" s="59"/>
    </row>
    <row r="13" s="1" customFormat="1" customHeight="1" spans="1:17">
      <c r="A13" s="69" t="s">
        <v>24</v>
      </c>
      <c r="B13" s="70">
        <v>5173</v>
      </c>
      <c r="C13" s="71" t="s">
        <v>30</v>
      </c>
      <c r="D13" s="36"/>
      <c r="E13" s="69" t="s">
        <v>24</v>
      </c>
      <c r="F13" s="37">
        <v>5638</v>
      </c>
      <c r="G13" s="72"/>
      <c r="H13" s="72"/>
      <c r="I13" s="72"/>
      <c r="J13" s="72">
        <v>660</v>
      </c>
      <c r="K13" s="72"/>
      <c r="L13" s="72"/>
      <c r="M13" s="72"/>
      <c r="N13" s="94">
        <f t="shared" si="0"/>
        <v>660</v>
      </c>
      <c r="O13" s="95" t="s">
        <v>26</v>
      </c>
      <c r="P13" s="96" t="s">
        <v>23</v>
      </c>
      <c r="Q13" s="59"/>
    </row>
    <row r="14" s="1" customFormat="1" customHeight="1" spans="1:17">
      <c r="A14" s="69" t="s">
        <v>24</v>
      </c>
      <c r="B14" s="70">
        <v>5174</v>
      </c>
      <c r="C14" s="71" t="s">
        <v>31</v>
      </c>
      <c r="D14" s="36"/>
      <c r="E14" s="69" t="s">
        <v>24</v>
      </c>
      <c r="F14" s="37">
        <v>5639</v>
      </c>
      <c r="G14" s="72"/>
      <c r="H14" s="72"/>
      <c r="I14" s="72"/>
      <c r="J14" s="72">
        <v>300</v>
      </c>
      <c r="K14" s="72"/>
      <c r="L14" s="72"/>
      <c r="M14" s="72"/>
      <c r="N14" s="94">
        <f t="shared" si="0"/>
        <v>300</v>
      </c>
      <c r="O14" s="95" t="s">
        <v>26</v>
      </c>
      <c r="P14" s="96" t="s">
        <v>23</v>
      </c>
      <c r="Q14" s="59"/>
    </row>
    <row r="15" s="1" customFormat="1" customHeight="1" spans="1:17">
      <c r="A15" s="69" t="s">
        <v>32</v>
      </c>
      <c r="B15" s="70">
        <v>5177</v>
      </c>
      <c r="C15" s="71" t="s">
        <v>33</v>
      </c>
      <c r="D15" s="36"/>
      <c r="E15" s="69" t="s">
        <v>32</v>
      </c>
      <c r="F15" s="37">
        <v>5641</v>
      </c>
      <c r="G15" s="72"/>
      <c r="H15" s="72"/>
      <c r="I15" s="72"/>
      <c r="J15" s="72">
        <v>2000</v>
      </c>
      <c r="K15" s="72"/>
      <c r="L15" s="72"/>
      <c r="M15" s="72"/>
      <c r="N15" s="94">
        <f t="shared" si="0"/>
        <v>2000</v>
      </c>
      <c r="O15" s="95" t="s">
        <v>34</v>
      </c>
      <c r="P15" s="96" t="s">
        <v>23</v>
      </c>
      <c r="Q15" s="59"/>
    </row>
    <row r="16" s="1" customFormat="1" customHeight="1" spans="1:17">
      <c r="A16" s="69" t="s">
        <v>32</v>
      </c>
      <c r="B16" s="70">
        <v>5178</v>
      </c>
      <c r="C16" s="71" t="s">
        <v>35</v>
      </c>
      <c r="D16" s="36"/>
      <c r="E16" s="69" t="s">
        <v>32</v>
      </c>
      <c r="F16" s="37">
        <v>5642</v>
      </c>
      <c r="G16" s="72"/>
      <c r="H16" s="72"/>
      <c r="I16" s="72"/>
      <c r="J16" s="72">
        <v>220</v>
      </c>
      <c r="K16" s="72"/>
      <c r="L16" s="72"/>
      <c r="M16" s="72"/>
      <c r="N16" s="94">
        <f t="shared" si="0"/>
        <v>220</v>
      </c>
      <c r="O16" s="95" t="s">
        <v>34</v>
      </c>
      <c r="P16" s="96" t="s">
        <v>23</v>
      </c>
      <c r="Q16" s="59"/>
    </row>
    <row r="17" s="1" customFormat="1" customHeight="1" spans="1:17">
      <c r="A17" s="69" t="s">
        <v>32</v>
      </c>
      <c r="B17" s="70">
        <v>5179</v>
      </c>
      <c r="C17" s="71" t="s">
        <v>36</v>
      </c>
      <c r="D17" s="36"/>
      <c r="E17" s="69" t="s">
        <v>32</v>
      </c>
      <c r="F17" s="37">
        <v>5643</v>
      </c>
      <c r="G17" s="72"/>
      <c r="H17" s="72"/>
      <c r="I17" s="72"/>
      <c r="J17" s="72">
        <v>220</v>
      </c>
      <c r="K17" s="72"/>
      <c r="L17" s="72"/>
      <c r="M17" s="72"/>
      <c r="N17" s="94">
        <f t="shared" ref="N17:N27" si="1">SUM(G17:M17)</f>
        <v>220</v>
      </c>
      <c r="O17" s="95" t="s">
        <v>34</v>
      </c>
      <c r="P17" s="96" t="s">
        <v>23</v>
      </c>
      <c r="Q17" s="59"/>
    </row>
    <row r="18" s="1" customFormat="1" customHeight="1" spans="1:17">
      <c r="A18" s="69" t="s">
        <v>32</v>
      </c>
      <c r="B18" s="70">
        <v>5180</v>
      </c>
      <c r="C18" s="71" t="s">
        <v>37</v>
      </c>
      <c r="D18" s="36"/>
      <c r="E18" s="69" t="s">
        <v>32</v>
      </c>
      <c r="F18" s="37">
        <v>5644</v>
      </c>
      <c r="G18" s="72"/>
      <c r="H18" s="72"/>
      <c r="I18" s="72"/>
      <c r="J18" s="72">
        <v>1100</v>
      </c>
      <c r="K18" s="72"/>
      <c r="L18" s="72"/>
      <c r="M18" s="72"/>
      <c r="N18" s="94">
        <f t="shared" si="1"/>
        <v>1100</v>
      </c>
      <c r="O18" s="95" t="s">
        <v>34</v>
      </c>
      <c r="P18" s="96" t="s">
        <v>23</v>
      </c>
      <c r="Q18" s="59"/>
    </row>
    <row r="19" s="1" customFormat="1" customHeight="1" spans="1:17">
      <c r="A19" s="69" t="s">
        <v>32</v>
      </c>
      <c r="B19" s="70">
        <v>5181</v>
      </c>
      <c r="C19" s="71" t="s">
        <v>38</v>
      </c>
      <c r="D19" s="36"/>
      <c r="E19" s="69" t="s">
        <v>32</v>
      </c>
      <c r="F19" s="37">
        <v>5645</v>
      </c>
      <c r="G19" s="72"/>
      <c r="H19" s="72"/>
      <c r="I19" s="72"/>
      <c r="J19" s="72">
        <v>1496</v>
      </c>
      <c r="K19" s="72"/>
      <c r="L19" s="72"/>
      <c r="M19" s="72"/>
      <c r="N19" s="94">
        <f t="shared" si="1"/>
        <v>1496</v>
      </c>
      <c r="O19" s="95" t="s">
        <v>34</v>
      </c>
      <c r="P19" s="96" t="s">
        <v>23</v>
      </c>
      <c r="Q19" s="59"/>
    </row>
    <row r="20" s="1" customFormat="1" customHeight="1" spans="1:17">
      <c r="A20" s="69" t="s">
        <v>32</v>
      </c>
      <c r="B20" s="70">
        <v>5182</v>
      </c>
      <c r="C20" s="71" t="s">
        <v>39</v>
      </c>
      <c r="D20" s="36"/>
      <c r="E20" s="69" t="s">
        <v>32</v>
      </c>
      <c r="F20" s="37">
        <v>5646</v>
      </c>
      <c r="G20" s="72"/>
      <c r="H20" s="72"/>
      <c r="I20" s="72"/>
      <c r="J20" s="72">
        <v>1650</v>
      </c>
      <c r="K20" s="72"/>
      <c r="L20" s="72"/>
      <c r="M20" s="72"/>
      <c r="N20" s="94">
        <f t="shared" si="1"/>
        <v>1650</v>
      </c>
      <c r="O20" s="95" t="s">
        <v>34</v>
      </c>
      <c r="P20" s="96" t="s">
        <v>23</v>
      </c>
      <c r="Q20" s="59"/>
    </row>
    <row r="21" s="1" customFormat="1" customHeight="1" spans="1:17">
      <c r="A21" s="69" t="s">
        <v>34</v>
      </c>
      <c r="B21" s="70">
        <v>5187</v>
      </c>
      <c r="C21" s="71" t="s">
        <v>31</v>
      </c>
      <c r="D21" s="36"/>
      <c r="E21" s="69" t="s">
        <v>34</v>
      </c>
      <c r="F21" s="37">
        <v>5647</v>
      </c>
      <c r="G21" s="72"/>
      <c r="H21" s="72"/>
      <c r="I21" s="72"/>
      <c r="J21" s="72">
        <v>330</v>
      </c>
      <c r="K21" s="72"/>
      <c r="L21" s="72"/>
      <c r="M21" s="72"/>
      <c r="N21" s="94">
        <v>330</v>
      </c>
      <c r="O21" s="95" t="s">
        <v>40</v>
      </c>
      <c r="P21" s="96" t="s">
        <v>23</v>
      </c>
      <c r="Q21" s="59"/>
    </row>
    <row r="22" s="1" customFormat="1" customHeight="1" spans="1:17">
      <c r="A22" s="69" t="s">
        <v>34</v>
      </c>
      <c r="B22" s="70">
        <v>588</v>
      </c>
      <c r="C22" s="71" t="s">
        <v>41</v>
      </c>
      <c r="D22" s="36"/>
      <c r="E22" s="69" t="s">
        <v>34</v>
      </c>
      <c r="F22" s="37">
        <v>5648</v>
      </c>
      <c r="G22" s="72"/>
      <c r="H22" s="72"/>
      <c r="I22" s="72"/>
      <c r="J22" s="72">
        <v>880</v>
      </c>
      <c r="K22" s="72"/>
      <c r="L22" s="72"/>
      <c r="M22" s="72"/>
      <c r="N22" s="94">
        <f t="shared" si="1"/>
        <v>880</v>
      </c>
      <c r="O22" s="95" t="s">
        <v>40</v>
      </c>
      <c r="P22" s="96" t="s">
        <v>23</v>
      </c>
      <c r="Q22" s="59"/>
    </row>
    <row r="23" s="1" customFormat="1" customHeight="1" spans="1:17">
      <c r="A23" s="69" t="s">
        <v>34</v>
      </c>
      <c r="B23" s="70">
        <v>5189</v>
      </c>
      <c r="C23" s="71" t="s">
        <v>25</v>
      </c>
      <c r="D23" s="36"/>
      <c r="E23" s="69" t="s">
        <v>34</v>
      </c>
      <c r="F23" s="37">
        <v>5649</v>
      </c>
      <c r="G23" s="72"/>
      <c r="H23" s="72"/>
      <c r="I23" s="72"/>
      <c r="J23" s="72">
        <v>440</v>
      </c>
      <c r="K23" s="72"/>
      <c r="L23" s="72"/>
      <c r="M23" s="72"/>
      <c r="N23" s="94">
        <f t="shared" si="1"/>
        <v>440</v>
      </c>
      <c r="O23" s="95" t="s">
        <v>40</v>
      </c>
      <c r="P23" s="96" t="s">
        <v>23</v>
      </c>
      <c r="Q23" s="59"/>
    </row>
    <row r="24" s="1" customFormat="1" customHeight="1" spans="1:17">
      <c r="A24" s="69" t="s">
        <v>34</v>
      </c>
      <c r="B24" s="70">
        <v>5114</v>
      </c>
      <c r="C24" s="71" t="s">
        <v>42</v>
      </c>
      <c r="D24" s="36"/>
      <c r="E24" s="69" t="s">
        <v>34</v>
      </c>
      <c r="F24" s="37">
        <v>5650</v>
      </c>
      <c r="G24" s="72"/>
      <c r="H24" s="72"/>
      <c r="I24" s="72"/>
      <c r="J24" s="72">
        <v>17160</v>
      </c>
      <c r="K24" s="72"/>
      <c r="L24" s="72"/>
      <c r="M24" s="72"/>
      <c r="N24" s="94">
        <f t="shared" si="1"/>
        <v>17160</v>
      </c>
      <c r="O24" s="95" t="s">
        <v>40</v>
      </c>
      <c r="P24" s="96" t="s">
        <v>23</v>
      </c>
      <c r="Q24" s="59"/>
    </row>
    <row r="25" s="1" customFormat="1" customHeight="1" spans="1:17">
      <c r="A25" s="69" t="s">
        <v>34</v>
      </c>
      <c r="B25" s="70">
        <v>5185</v>
      </c>
      <c r="C25" s="71" t="s">
        <v>28</v>
      </c>
      <c r="D25" s="36"/>
      <c r="E25" s="69" t="s">
        <v>34</v>
      </c>
      <c r="F25" s="37">
        <v>5652</v>
      </c>
      <c r="G25" s="72"/>
      <c r="H25" s="72"/>
      <c r="I25" s="72"/>
      <c r="J25" s="72">
        <v>1760</v>
      </c>
      <c r="K25" s="72"/>
      <c r="L25" s="72"/>
      <c r="M25" s="72"/>
      <c r="N25" s="94">
        <f t="shared" si="1"/>
        <v>1760</v>
      </c>
      <c r="O25" s="95" t="s">
        <v>40</v>
      </c>
      <c r="P25" s="96" t="s">
        <v>23</v>
      </c>
      <c r="Q25" s="59"/>
    </row>
    <row r="26" s="1" customFormat="1" customHeight="1" spans="1:17">
      <c r="A26" s="69" t="s">
        <v>34</v>
      </c>
      <c r="B26" s="70">
        <v>5184</v>
      </c>
      <c r="C26" s="71" t="s">
        <v>43</v>
      </c>
      <c r="D26" s="36"/>
      <c r="E26" s="69" t="s">
        <v>34</v>
      </c>
      <c r="F26" s="37">
        <v>5653</v>
      </c>
      <c r="G26" s="72"/>
      <c r="H26" s="72"/>
      <c r="I26" s="72"/>
      <c r="J26" s="72">
        <v>1100</v>
      </c>
      <c r="K26" s="72"/>
      <c r="L26" s="72"/>
      <c r="M26" s="72"/>
      <c r="N26" s="94">
        <f t="shared" si="1"/>
        <v>1100</v>
      </c>
      <c r="O26" s="95" t="s">
        <v>40</v>
      </c>
      <c r="P26" s="96" t="s">
        <v>23</v>
      </c>
      <c r="Q26" s="59"/>
    </row>
    <row r="27" s="1" customFormat="1" customHeight="1" spans="1:17">
      <c r="A27" s="69" t="s">
        <v>34</v>
      </c>
      <c r="B27" s="70">
        <v>5127</v>
      </c>
      <c r="C27" s="71" t="s">
        <v>41</v>
      </c>
      <c r="D27" s="36"/>
      <c r="E27" s="69" t="s">
        <v>34</v>
      </c>
      <c r="F27" s="37">
        <v>5654</v>
      </c>
      <c r="G27" s="72"/>
      <c r="H27" s="72"/>
      <c r="I27" s="72"/>
      <c r="J27" s="72">
        <v>5280</v>
      </c>
      <c r="K27" s="72"/>
      <c r="L27" s="72"/>
      <c r="M27" s="72"/>
      <c r="N27" s="94">
        <f t="shared" si="1"/>
        <v>5280</v>
      </c>
      <c r="O27" s="95" t="s">
        <v>40</v>
      </c>
      <c r="P27" s="96" t="s">
        <v>23</v>
      </c>
      <c r="Q27" s="59"/>
    </row>
    <row r="28" s="1" customFormat="1" customHeight="1" spans="1:17">
      <c r="A28" s="69" t="s">
        <v>34</v>
      </c>
      <c r="B28" s="70">
        <v>5115</v>
      </c>
      <c r="C28" s="71" t="s">
        <v>44</v>
      </c>
      <c r="D28" s="36"/>
      <c r="E28" s="69" t="s">
        <v>34</v>
      </c>
      <c r="F28" s="37">
        <v>5655</v>
      </c>
      <c r="G28" s="72"/>
      <c r="H28" s="72"/>
      <c r="I28" s="72"/>
      <c r="J28" s="72">
        <v>11440</v>
      </c>
      <c r="K28" s="72"/>
      <c r="L28" s="72"/>
      <c r="M28" s="72"/>
      <c r="N28" s="94">
        <f t="shared" ref="N28:N48" si="2">SUM(G28:M28)</f>
        <v>11440</v>
      </c>
      <c r="O28" s="95" t="s">
        <v>40</v>
      </c>
      <c r="P28" s="96" t="s">
        <v>23</v>
      </c>
      <c r="Q28" s="59"/>
    </row>
    <row r="29" s="1" customFormat="1" customHeight="1" spans="1:17">
      <c r="A29" s="69" t="s">
        <v>45</v>
      </c>
      <c r="B29" s="70">
        <v>5194</v>
      </c>
      <c r="C29" s="71" t="s">
        <v>42</v>
      </c>
      <c r="D29" s="36"/>
      <c r="E29" s="69" t="s">
        <v>45</v>
      </c>
      <c r="F29" s="37">
        <v>5656</v>
      </c>
      <c r="G29" s="72"/>
      <c r="H29" s="72"/>
      <c r="I29" s="72"/>
      <c r="J29" s="72">
        <v>176</v>
      </c>
      <c r="K29" s="72"/>
      <c r="L29" s="72"/>
      <c r="M29" s="72"/>
      <c r="N29" s="94">
        <f t="shared" si="2"/>
        <v>176</v>
      </c>
      <c r="O29" s="95" t="s">
        <v>46</v>
      </c>
      <c r="P29" s="96" t="s">
        <v>23</v>
      </c>
      <c r="Q29" s="59"/>
    </row>
    <row r="30" s="1" customFormat="1" customHeight="1" spans="1:17">
      <c r="A30" s="69" t="s">
        <v>45</v>
      </c>
      <c r="B30" s="70">
        <v>5195</v>
      </c>
      <c r="C30" s="71" t="s">
        <v>28</v>
      </c>
      <c r="D30" s="36"/>
      <c r="E30" s="69" t="s">
        <v>45</v>
      </c>
      <c r="F30" s="37">
        <v>5657</v>
      </c>
      <c r="G30" s="72"/>
      <c r="H30" s="72"/>
      <c r="I30" s="72"/>
      <c r="J30" s="72">
        <v>1496</v>
      </c>
      <c r="K30" s="72"/>
      <c r="L30" s="72"/>
      <c r="M30" s="72"/>
      <c r="N30" s="94">
        <f t="shared" si="2"/>
        <v>1496</v>
      </c>
      <c r="O30" s="95" t="s">
        <v>46</v>
      </c>
      <c r="P30" s="96" t="s">
        <v>23</v>
      </c>
      <c r="Q30" s="59"/>
    </row>
    <row r="31" s="1" customFormat="1" customHeight="1" spans="1:17">
      <c r="A31" s="69" t="s">
        <v>45</v>
      </c>
      <c r="B31" s="70">
        <v>5196</v>
      </c>
      <c r="C31" s="71" t="s">
        <v>47</v>
      </c>
      <c r="D31" s="36"/>
      <c r="E31" s="69" t="s">
        <v>45</v>
      </c>
      <c r="F31" s="37">
        <v>5658</v>
      </c>
      <c r="G31" s="72"/>
      <c r="H31" s="72"/>
      <c r="I31" s="72"/>
      <c r="J31" s="72">
        <v>550</v>
      </c>
      <c r="K31" s="72"/>
      <c r="L31" s="72"/>
      <c r="M31" s="72"/>
      <c r="N31" s="94">
        <f t="shared" si="2"/>
        <v>550</v>
      </c>
      <c r="O31" s="95" t="s">
        <v>46</v>
      </c>
      <c r="P31" s="96" t="s">
        <v>23</v>
      </c>
      <c r="Q31" s="59"/>
    </row>
    <row r="32" s="1" customFormat="1" customHeight="1" spans="1:17">
      <c r="A32" s="69" t="s">
        <v>45</v>
      </c>
      <c r="B32" s="70">
        <v>5197</v>
      </c>
      <c r="C32" s="71" t="s">
        <v>42</v>
      </c>
      <c r="D32" s="36"/>
      <c r="E32" s="69" t="s">
        <v>45</v>
      </c>
      <c r="F32" s="37">
        <v>5659</v>
      </c>
      <c r="G32" s="72"/>
      <c r="H32" s="72"/>
      <c r="I32" s="72"/>
      <c r="J32" s="72">
        <v>440</v>
      </c>
      <c r="K32" s="72"/>
      <c r="L32" s="72"/>
      <c r="M32" s="72"/>
      <c r="N32" s="94">
        <f t="shared" si="2"/>
        <v>440</v>
      </c>
      <c r="O32" s="95" t="s">
        <v>46</v>
      </c>
      <c r="P32" s="96" t="s">
        <v>23</v>
      </c>
      <c r="Q32" s="59"/>
    </row>
    <row r="33" s="1" customFormat="1" customHeight="1" spans="1:17">
      <c r="A33" s="69" t="s">
        <v>48</v>
      </c>
      <c r="B33" s="70">
        <v>5198</v>
      </c>
      <c r="C33" s="71" t="s">
        <v>49</v>
      </c>
      <c r="D33" s="36"/>
      <c r="E33" s="69" t="s">
        <v>48</v>
      </c>
      <c r="F33" s="37">
        <v>5660</v>
      </c>
      <c r="G33" s="72"/>
      <c r="H33" s="72"/>
      <c r="I33" s="72"/>
      <c r="J33" s="72">
        <v>1496</v>
      </c>
      <c r="K33" s="72"/>
      <c r="L33" s="72"/>
      <c r="M33" s="72"/>
      <c r="N33" s="94">
        <f t="shared" si="2"/>
        <v>1496</v>
      </c>
      <c r="O33" s="95" t="s">
        <v>50</v>
      </c>
      <c r="P33" s="96" t="s">
        <v>23</v>
      </c>
      <c r="Q33" s="59"/>
    </row>
    <row r="34" s="1" customFormat="1" customHeight="1" spans="1:17">
      <c r="A34" s="69" t="s">
        <v>51</v>
      </c>
      <c r="B34" s="70">
        <v>5214</v>
      </c>
      <c r="C34" s="71" t="s">
        <v>52</v>
      </c>
      <c r="D34" s="36"/>
      <c r="E34" s="69" t="s">
        <v>51</v>
      </c>
      <c r="F34" s="37">
        <v>5661</v>
      </c>
      <c r="G34" s="72"/>
      <c r="H34" s="72"/>
      <c r="I34" s="72"/>
      <c r="J34" s="72">
        <v>220</v>
      </c>
      <c r="K34" s="72"/>
      <c r="L34" s="72"/>
      <c r="M34" s="72"/>
      <c r="N34" s="94">
        <f t="shared" si="2"/>
        <v>220</v>
      </c>
      <c r="O34" s="95" t="s">
        <v>50</v>
      </c>
      <c r="P34" s="96" t="s">
        <v>23</v>
      </c>
      <c r="Q34" s="59"/>
    </row>
    <row r="35" s="1" customFormat="1" customHeight="1" spans="1:17">
      <c r="A35" s="69" t="s">
        <v>51</v>
      </c>
      <c r="B35" s="70">
        <v>5206</v>
      </c>
      <c r="C35" s="71" t="s">
        <v>53</v>
      </c>
      <c r="D35" s="36"/>
      <c r="E35" s="69" t="s">
        <v>51</v>
      </c>
      <c r="F35" s="37">
        <v>5663</v>
      </c>
      <c r="G35" s="72"/>
      <c r="H35" s="72"/>
      <c r="I35" s="72"/>
      <c r="J35" s="72">
        <v>220</v>
      </c>
      <c r="K35" s="72"/>
      <c r="L35" s="72"/>
      <c r="M35" s="72"/>
      <c r="N35" s="94">
        <f t="shared" si="2"/>
        <v>220</v>
      </c>
      <c r="O35" s="95" t="s">
        <v>50</v>
      </c>
      <c r="P35" s="96" t="s">
        <v>23</v>
      </c>
      <c r="Q35" s="59"/>
    </row>
    <row r="36" s="1" customFormat="1" customHeight="1" spans="1:17">
      <c r="A36" s="69" t="s">
        <v>54</v>
      </c>
      <c r="B36" s="70">
        <v>5204</v>
      </c>
      <c r="C36" s="71" t="s">
        <v>55</v>
      </c>
      <c r="D36" s="36"/>
      <c r="E36" s="69" t="s">
        <v>54</v>
      </c>
      <c r="F36" s="37">
        <v>5667</v>
      </c>
      <c r="G36" s="72"/>
      <c r="H36" s="72"/>
      <c r="I36" s="72"/>
      <c r="J36" s="72">
        <v>220</v>
      </c>
      <c r="K36" s="72"/>
      <c r="L36" s="72"/>
      <c r="M36" s="72"/>
      <c r="N36" s="94">
        <f t="shared" si="2"/>
        <v>220</v>
      </c>
      <c r="O36" s="95" t="s">
        <v>50</v>
      </c>
      <c r="P36" s="96" t="s">
        <v>23</v>
      </c>
      <c r="Q36" s="59"/>
    </row>
    <row r="37" s="1" customFormat="1" customHeight="1" spans="1:17">
      <c r="A37" s="69" t="s">
        <v>54</v>
      </c>
      <c r="B37" s="70">
        <v>5205</v>
      </c>
      <c r="C37" s="71" t="s">
        <v>55</v>
      </c>
      <c r="D37" s="36"/>
      <c r="E37" s="69" t="s">
        <v>54</v>
      </c>
      <c r="F37" s="37">
        <v>5668</v>
      </c>
      <c r="G37" s="72"/>
      <c r="H37" s="72"/>
      <c r="I37" s="72"/>
      <c r="J37" s="72">
        <v>220</v>
      </c>
      <c r="K37" s="72"/>
      <c r="L37" s="72"/>
      <c r="M37" s="72"/>
      <c r="N37" s="94">
        <f t="shared" si="2"/>
        <v>220</v>
      </c>
      <c r="O37" s="95" t="s">
        <v>50</v>
      </c>
      <c r="P37" s="96" t="s">
        <v>23</v>
      </c>
      <c r="Q37" s="59"/>
    </row>
    <row r="38" s="1" customFormat="1" customHeight="1" spans="1:17">
      <c r="A38" s="73" t="s">
        <v>54</v>
      </c>
      <c r="B38" s="70">
        <v>5203</v>
      </c>
      <c r="C38" s="71" t="s">
        <v>38</v>
      </c>
      <c r="D38" s="36"/>
      <c r="E38" s="73" t="s">
        <v>54</v>
      </c>
      <c r="F38" s="37">
        <v>5671</v>
      </c>
      <c r="G38" s="72"/>
      <c r="H38" s="72"/>
      <c r="I38" s="72"/>
      <c r="J38" s="72">
        <v>5617.86</v>
      </c>
      <c r="K38" s="72"/>
      <c r="L38" s="72"/>
      <c r="M38" s="72"/>
      <c r="N38" s="97">
        <f t="shared" si="2"/>
        <v>5617.86</v>
      </c>
      <c r="O38" s="95" t="s">
        <v>50</v>
      </c>
      <c r="P38" s="96" t="s">
        <v>23</v>
      </c>
      <c r="Q38" s="59"/>
    </row>
    <row r="39" s="1" customFormat="1" customHeight="1" spans="1:17">
      <c r="A39" s="73" t="s">
        <v>56</v>
      </c>
      <c r="B39" s="70">
        <v>5216</v>
      </c>
      <c r="C39" s="71" t="s">
        <v>57</v>
      </c>
      <c r="D39" s="36"/>
      <c r="E39" s="73" t="s">
        <v>56</v>
      </c>
      <c r="F39" s="37">
        <v>5669</v>
      </c>
      <c r="G39" s="72"/>
      <c r="H39" s="72"/>
      <c r="I39" s="72"/>
      <c r="J39" s="72">
        <v>330</v>
      </c>
      <c r="K39" s="72"/>
      <c r="L39" s="72"/>
      <c r="M39" s="72"/>
      <c r="N39" s="97">
        <f t="shared" si="2"/>
        <v>330</v>
      </c>
      <c r="O39" s="95" t="s">
        <v>58</v>
      </c>
      <c r="P39" s="96" t="s">
        <v>23</v>
      </c>
      <c r="Q39" s="59"/>
    </row>
    <row r="40" s="1" customFormat="1" customHeight="1" spans="1:17">
      <c r="A40" s="73" t="s">
        <v>56</v>
      </c>
      <c r="B40" s="70">
        <v>5215</v>
      </c>
      <c r="C40" s="71" t="s">
        <v>42</v>
      </c>
      <c r="D40" s="36"/>
      <c r="E40" s="73" t="s">
        <v>56</v>
      </c>
      <c r="F40" s="37">
        <v>5670</v>
      </c>
      <c r="G40" s="72"/>
      <c r="H40" s="72"/>
      <c r="I40" s="72"/>
      <c r="J40" s="72">
        <v>12420</v>
      </c>
      <c r="K40" s="72"/>
      <c r="L40" s="72"/>
      <c r="M40" s="72"/>
      <c r="N40" s="97">
        <f t="shared" si="2"/>
        <v>12420</v>
      </c>
      <c r="O40" s="95" t="s">
        <v>58</v>
      </c>
      <c r="P40" s="96" t="s">
        <v>23</v>
      </c>
      <c r="Q40" s="59"/>
    </row>
    <row r="41" s="1" customFormat="1" customHeight="1" spans="1:17">
      <c r="A41" s="73" t="s">
        <v>56</v>
      </c>
      <c r="B41" s="70">
        <v>5217</v>
      </c>
      <c r="C41" s="71" t="s">
        <v>59</v>
      </c>
      <c r="D41" s="36"/>
      <c r="E41" s="73" t="s">
        <v>56</v>
      </c>
      <c r="F41" s="37">
        <v>5672</v>
      </c>
      <c r="G41" s="72"/>
      <c r="H41" s="72"/>
      <c r="I41" s="72"/>
      <c r="J41" s="72">
        <v>828.54</v>
      </c>
      <c r="K41" s="72"/>
      <c r="L41" s="72"/>
      <c r="M41" s="72"/>
      <c r="N41" s="97">
        <f t="shared" si="2"/>
        <v>828.54</v>
      </c>
      <c r="O41" s="95" t="s">
        <v>58</v>
      </c>
      <c r="P41" s="96" t="s">
        <v>23</v>
      </c>
      <c r="Q41" s="59"/>
    </row>
    <row r="42" s="1" customFormat="1" customHeight="1" spans="1:17">
      <c r="A42" s="73" t="s">
        <v>60</v>
      </c>
      <c r="B42" s="70">
        <v>5218</v>
      </c>
      <c r="C42" s="71" t="s">
        <v>61</v>
      </c>
      <c r="D42" s="36"/>
      <c r="E42" s="73" t="s">
        <v>60</v>
      </c>
      <c r="F42" s="37">
        <v>5672</v>
      </c>
      <c r="G42" s="72"/>
      <c r="H42" s="72"/>
      <c r="I42" s="72"/>
      <c r="J42" s="72">
        <v>1650</v>
      </c>
      <c r="K42" s="72"/>
      <c r="L42" s="72"/>
      <c r="M42" s="72"/>
      <c r="N42" s="97">
        <f t="shared" si="2"/>
        <v>1650</v>
      </c>
      <c r="O42" s="95" t="s">
        <v>58</v>
      </c>
      <c r="P42" s="96" t="s">
        <v>23</v>
      </c>
      <c r="Q42" s="59"/>
    </row>
    <row r="43" s="1" customFormat="1" customHeight="1" spans="1:17">
      <c r="A43" s="73"/>
      <c r="B43" s="70"/>
      <c r="C43" s="71"/>
      <c r="D43" s="36"/>
      <c r="E43" s="36"/>
      <c r="F43" s="37"/>
      <c r="G43" s="72"/>
      <c r="H43" s="72"/>
      <c r="I43" s="72"/>
      <c r="J43" s="72"/>
      <c r="K43" s="72"/>
      <c r="L43" s="72"/>
      <c r="M43" s="72"/>
      <c r="N43" s="97">
        <f t="shared" si="2"/>
        <v>0</v>
      </c>
      <c r="O43" s="95"/>
      <c r="P43" s="96"/>
      <c r="Q43" s="59"/>
    </row>
    <row r="44" s="1" customFormat="1" customHeight="1" spans="1:17">
      <c r="A44" s="73"/>
      <c r="B44" s="70"/>
      <c r="C44" s="71"/>
      <c r="D44" s="36"/>
      <c r="E44" s="36"/>
      <c r="F44" s="37"/>
      <c r="G44" s="72"/>
      <c r="H44" s="72"/>
      <c r="I44" s="72"/>
      <c r="J44" s="72"/>
      <c r="K44" s="72"/>
      <c r="L44" s="72"/>
      <c r="M44" s="72"/>
      <c r="N44" s="97">
        <f t="shared" si="2"/>
        <v>0</v>
      </c>
      <c r="O44" s="95"/>
      <c r="P44" s="96"/>
      <c r="Q44" s="59"/>
    </row>
    <row r="45" s="1" customFormat="1" customHeight="1" spans="1:17">
      <c r="A45" s="73"/>
      <c r="B45" s="70"/>
      <c r="C45" s="71"/>
      <c r="D45" s="36"/>
      <c r="E45" s="36"/>
      <c r="F45" s="37"/>
      <c r="G45" s="72"/>
      <c r="H45" s="72"/>
      <c r="I45" s="72"/>
      <c r="J45" s="72"/>
      <c r="K45" s="72"/>
      <c r="L45" s="72"/>
      <c r="M45" s="72"/>
      <c r="N45" s="97">
        <f t="shared" si="2"/>
        <v>0</v>
      </c>
      <c r="O45" s="95"/>
      <c r="P45" s="96"/>
      <c r="Q45" s="59"/>
    </row>
    <row r="46" s="1" customFormat="1" customHeight="1" spans="1:17">
      <c r="A46" s="73"/>
      <c r="B46" s="70"/>
      <c r="C46" s="71"/>
      <c r="D46" s="36"/>
      <c r="E46" s="36"/>
      <c r="F46" s="37"/>
      <c r="G46" s="72"/>
      <c r="H46" s="72"/>
      <c r="I46" s="72"/>
      <c r="J46" s="72"/>
      <c r="K46" s="72"/>
      <c r="L46" s="72"/>
      <c r="M46" s="72"/>
      <c r="N46" s="97">
        <f t="shared" si="2"/>
        <v>0</v>
      </c>
      <c r="O46" s="95"/>
      <c r="P46" s="96"/>
      <c r="Q46" s="59"/>
    </row>
    <row r="47" s="1" customFormat="1" customHeight="1" spans="1:17">
      <c r="A47" s="73"/>
      <c r="B47" s="70"/>
      <c r="C47" s="71"/>
      <c r="D47" s="36"/>
      <c r="E47" s="36"/>
      <c r="F47" s="37"/>
      <c r="G47" s="72"/>
      <c r="H47" s="72"/>
      <c r="I47" s="72"/>
      <c r="J47" s="72"/>
      <c r="K47" s="72"/>
      <c r="L47" s="72"/>
      <c r="M47" s="72"/>
      <c r="N47" s="97">
        <f t="shared" si="2"/>
        <v>0</v>
      </c>
      <c r="O47" s="95"/>
      <c r="P47" s="96"/>
      <c r="Q47" s="59"/>
    </row>
    <row r="48" s="1" customFormat="1" customHeight="1" spans="1:17">
      <c r="A48" s="73"/>
      <c r="B48" s="70"/>
      <c r="C48" s="71"/>
      <c r="D48" s="36"/>
      <c r="E48" s="36"/>
      <c r="F48" s="37"/>
      <c r="G48" s="72"/>
      <c r="H48" s="72"/>
      <c r="I48" s="72"/>
      <c r="J48" s="72"/>
      <c r="K48" s="72"/>
      <c r="L48" s="72"/>
      <c r="M48" s="72"/>
      <c r="N48" s="97">
        <f t="shared" si="2"/>
        <v>0</v>
      </c>
      <c r="O48" s="95"/>
      <c r="P48" s="96"/>
      <c r="Q48" s="59"/>
    </row>
    <row r="49" s="1" customFormat="1" customHeight="1" spans="1:17">
      <c r="A49" s="74" t="s">
        <v>62</v>
      </c>
      <c r="B49" s="75"/>
      <c r="C49" s="76"/>
      <c r="D49" s="77"/>
      <c r="E49" s="77"/>
      <c r="F49" s="37" t="s">
        <v>63</v>
      </c>
      <c r="G49" s="78">
        <f t="shared" ref="G49:N49" si="3">SUM(G16:G48)</f>
        <v>0</v>
      </c>
      <c r="H49" s="78">
        <f t="shared" si="3"/>
        <v>0</v>
      </c>
      <c r="I49" s="78">
        <f t="shared" si="3"/>
        <v>0</v>
      </c>
      <c r="J49" s="78">
        <f t="shared" si="3"/>
        <v>68960.4</v>
      </c>
      <c r="K49" s="78">
        <f t="shared" si="3"/>
        <v>0</v>
      </c>
      <c r="L49" s="78">
        <f t="shared" si="3"/>
        <v>0</v>
      </c>
      <c r="M49" s="78">
        <f t="shared" si="3"/>
        <v>0</v>
      </c>
      <c r="N49" s="78">
        <f t="shared" si="3"/>
        <v>68960.4</v>
      </c>
      <c r="O49" s="98"/>
      <c r="P49" s="96"/>
      <c r="Q49" s="59"/>
    </row>
    <row r="50" s="1" customFormat="1" customHeight="1" spans="1:17">
      <c r="A50" s="79"/>
      <c r="B50" s="80"/>
      <c r="C50" s="81"/>
      <c r="D50" s="82"/>
      <c r="E50" s="82"/>
      <c r="F50" s="83"/>
      <c r="G50" s="84"/>
      <c r="H50" s="84"/>
      <c r="I50" s="84"/>
      <c r="J50" s="84"/>
      <c r="K50" s="84"/>
      <c r="L50" s="84"/>
      <c r="M50" s="84"/>
      <c r="N50" s="84"/>
      <c r="O50" s="4"/>
      <c r="P50" s="45"/>
      <c r="Q50" s="59"/>
    </row>
    <row r="51" s="1" customFormat="1" customHeight="1" spans="1:17">
      <c r="A51" s="4" t="s">
        <v>0</v>
      </c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4" t="s">
        <v>1</v>
      </c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customHeight="1" spans="1:17">
      <c r="A53" s="4" t="s">
        <v>2</v>
      </c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4"/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68" t="s">
        <v>64</v>
      </c>
      <c r="B55" s="8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s="1" customFormat="1" customHeight="1" spans="1:17">
      <c r="A56" s="9" t="s">
        <v>4</v>
      </c>
      <c r="B56" s="10" t="s">
        <v>5</v>
      </c>
      <c r="C56" s="10" t="s">
        <v>6</v>
      </c>
      <c r="D56" s="11" t="s">
        <v>7</v>
      </c>
      <c r="E56" s="12" t="s">
        <v>8</v>
      </c>
      <c r="F56" s="10" t="s">
        <v>65</v>
      </c>
      <c r="G56" s="10" t="s">
        <v>10</v>
      </c>
      <c r="H56" s="14" t="s">
        <v>11</v>
      </c>
      <c r="I56" s="14"/>
      <c r="J56" s="10" t="s">
        <v>12</v>
      </c>
      <c r="K56" s="10" t="s">
        <v>13</v>
      </c>
      <c r="L56" s="99" t="s">
        <v>14</v>
      </c>
      <c r="M56" s="99"/>
      <c r="N56" s="10" t="s">
        <v>15</v>
      </c>
      <c r="O56" s="10" t="s">
        <v>16</v>
      </c>
      <c r="P56" s="10" t="s">
        <v>17</v>
      </c>
      <c r="Q56" s="10" t="s">
        <v>66</v>
      </c>
    </row>
    <row r="57" s="1" customFormat="1" customHeight="1" spans="1:17">
      <c r="A57" s="15"/>
      <c r="B57" s="16"/>
      <c r="C57" s="16"/>
      <c r="D57" s="17"/>
      <c r="E57" s="18" t="s">
        <v>18</v>
      </c>
      <c r="F57" s="16"/>
      <c r="G57" s="16"/>
      <c r="H57" s="20" t="s">
        <v>19</v>
      </c>
      <c r="I57" s="20" t="s">
        <v>20</v>
      </c>
      <c r="J57" s="16"/>
      <c r="K57" s="16"/>
      <c r="L57" s="20" t="s">
        <v>19</v>
      </c>
      <c r="M57" s="20" t="s">
        <v>20</v>
      </c>
      <c r="N57" s="16"/>
      <c r="O57" s="16"/>
      <c r="P57" s="16"/>
      <c r="Q57" s="16"/>
    </row>
    <row r="58" s="1" customFormat="1" ht="17" customHeight="1" spans="1:17">
      <c r="A58" s="85" t="s">
        <v>45</v>
      </c>
      <c r="B58" s="86">
        <v>5193</v>
      </c>
      <c r="C58" s="87" t="s">
        <v>67</v>
      </c>
      <c r="D58" s="88"/>
      <c r="E58" s="88"/>
      <c r="F58" s="89"/>
      <c r="G58" s="48"/>
      <c r="H58" s="48"/>
      <c r="I58" s="48"/>
      <c r="J58" s="48"/>
      <c r="K58" s="48">
        <v>880</v>
      </c>
      <c r="L58" s="48"/>
      <c r="M58" s="48"/>
      <c r="N58" s="48">
        <v>880</v>
      </c>
      <c r="O58" s="100"/>
      <c r="P58" s="58" t="s">
        <v>68</v>
      </c>
      <c r="Q58" s="85"/>
    </row>
    <row r="59" s="1" customFormat="1" customHeight="1" spans="1:17">
      <c r="A59" s="90" t="s">
        <v>69</v>
      </c>
      <c r="B59" s="70">
        <v>5199</v>
      </c>
      <c r="C59" s="71" t="s">
        <v>70</v>
      </c>
      <c r="D59" s="91"/>
      <c r="E59" s="91"/>
      <c r="F59" s="37"/>
      <c r="G59" s="53"/>
      <c r="H59" s="53"/>
      <c r="I59" s="53"/>
      <c r="J59" s="53"/>
      <c r="K59" s="53">
        <v>2200</v>
      </c>
      <c r="L59" s="53"/>
      <c r="M59" s="53"/>
      <c r="N59" s="53">
        <v>2200</v>
      </c>
      <c r="O59" s="100"/>
      <c r="P59" s="96" t="s">
        <v>71</v>
      </c>
      <c r="Q59" s="90"/>
    </row>
    <row r="60" s="1" customFormat="1" customHeight="1" spans="1:17">
      <c r="A60" s="90" t="s">
        <v>72</v>
      </c>
      <c r="B60" s="70">
        <v>5201</v>
      </c>
      <c r="C60" s="71" t="s">
        <v>73</v>
      </c>
      <c r="D60" s="91"/>
      <c r="E60" s="91"/>
      <c r="F60" s="37"/>
      <c r="G60" s="53"/>
      <c r="H60" s="53"/>
      <c r="I60" s="53"/>
      <c r="J60" s="53"/>
      <c r="K60" s="53">
        <v>5600</v>
      </c>
      <c r="L60" s="53"/>
      <c r="M60" s="53"/>
      <c r="N60" s="53">
        <v>5600</v>
      </c>
      <c r="O60" s="100"/>
      <c r="P60" s="96" t="s">
        <v>68</v>
      </c>
      <c r="Q60" s="90"/>
    </row>
    <row r="61" s="1" customFormat="1" customHeight="1" spans="1:17">
      <c r="A61" s="90" t="s">
        <v>54</v>
      </c>
      <c r="B61" s="70">
        <v>5202</v>
      </c>
      <c r="C61" s="71" t="s">
        <v>70</v>
      </c>
      <c r="D61" s="91"/>
      <c r="E61" s="91"/>
      <c r="F61" s="37"/>
      <c r="G61" s="53"/>
      <c r="H61" s="53"/>
      <c r="I61" s="53"/>
      <c r="J61" s="53"/>
      <c r="K61" s="53">
        <v>6600</v>
      </c>
      <c r="L61" s="53"/>
      <c r="M61" s="53"/>
      <c r="N61" s="53">
        <v>6600</v>
      </c>
      <c r="O61" s="100"/>
      <c r="P61" s="96" t="s">
        <v>74</v>
      </c>
      <c r="Q61" s="90"/>
    </row>
    <row r="62" s="1" customFormat="1" customHeight="1" spans="1:17">
      <c r="A62" s="90"/>
      <c r="B62" s="70"/>
      <c r="C62" s="71"/>
      <c r="D62" s="91"/>
      <c r="E62" s="91"/>
      <c r="F62" s="37"/>
      <c r="G62" s="53"/>
      <c r="H62" s="53"/>
      <c r="I62" s="53"/>
      <c r="J62" s="53"/>
      <c r="K62" s="53"/>
      <c r="L62" s="53"/>
      <c r="M62" s="53"/>
      <c r="N62" s="53"/>
      <c r="O62" s="100"/>
      <c r="P62" s="96"/>
      <c r="Q62" s="90"/>
    </row>
    <row r="63" s="1" customFormat="1" customHeight="1" spans="1:17">
      <c r="A63" s="90"/>
      <c r="B63" s="70"/>
      <c r="C63" s="71"/>
      <c r="D63" s="91"/>
      <c r="E63" s="91"/>
      <c r="F63" s="37"/>
      <c r="G63" s="53"/>
      <c r="H63" s="53"/>
      <c r="I63" s="53"/>
      <c r="J63" s="53"/>
      <c r="K63" s="53"/>
      <c r="L63" s="53"/>
      <c r="M63" s="53"/>
      <c r="N63" s="53"/>
      <c r="O63" s="100"/>
      <c r="P63" s="96"/>
      <c r="Q63" s="90"/>
    </row>
    <row r="64" s="1" customFormat="1" customHeight="1" spans="1:17">
      <c r="A64" s="90"/>
      <c r="B64" s="70"/>
      <c r="C64" s="71"/>
      <c r="D64" s="91"/>
      <c r="E64" s="91"/>
      <c r="F64" s="37"/>
      <c r="G64" s="53"/>
      <c r="H64" s="53"/>
      <c r="I64" s="53"/>
      <c r="J64" s="53"/>
      <c r="K64" s="53"/>
      <c r="L64" s="53"/>
      <c r="M64" s="53"/>
      <c r="N64" s="53"/>
      <c r="O64" s="100"/>
      <c r="P64" s="96"/>
      <c r="Q64" s="90"/>
    </row>
    <row r="65" s="1" customFormat="1" customHeight="1" spans="1:17">
      <c r="A65" s="90"/>
      <c r="B65" s="70"/>
      <c r="C65" s="71"/>
      <c r="D65" s="91"/>
      <c r="E65" s="91"/>
      <c r="F65" s="37"/>
      <c r="G65" s="53"/>
      <c r="H65" s="53"/>
      <c r="I65" s="53"/>
      <c r="J65" s="53"/>
      <c r="K65" s="53"/>
      <c r="L65" s="53"/>
      <c r="M65" s="53"/>
      <c r="N65" s="53"/>
      <c r="O65" s="100"/>
      <c r="P65" s="96"/>
      <c r="Q65" s="90"/>
    </row>
    <row r="66" s="1" customFormat="1" customHeight="1" spans="1:17">
      <c r="A66" s="90"/>
      <c r="B66" s="70"/>
      <c r="C66" s="71"/>
      <c r="D66" s="91"/>
      <c r="E66" s="91"/>
      <c r="F66" s="37"/>
      <c r="G66" s="53"/>
      <c r="H66" s="53"/>
      <c r="I66" s="53"/>
      <c r="J66" s="53"/>
      <c r="K66" s="53"/>
      <c r="L66" s="53"/>
      <c r="M66" s="53"/>
      <c r="N66" s="53"/>
      <c r="O66" s="100"/>
      <c r="P66" s="96"/>
      <c r="Q66" s="90"/>
    </row>
    <row r="67" s="1" customFormat="1" customHeight="1" spans="1:17">
      <c r="A67" s="90"/>
      <c r="B67" s="70"/>
      <c r="C67" s="71"/>
      <c r="D67" s="91"/>
      <c r="E67" s="91"/>
      <c r="F67" s="37"/>
      <c r="G67" s="53"/>
      <c r="H67" s="53"/>
      <c r="I67" s="53"/>
      <c r="J67" s="53"/>
      <c r="K67" s="53"/>
      <c r="L67" s="53"/>
      <c r="M67" s="53"/>
      <c r="N67" s="53"/>
      <c r="O67" s="100"/>
      <c r="P67" s="96"/>
      <c r="Q67" s="90"/>
    </row>
    <row r="68" s="1" customFormat="1" customHeight="1" spans="1:17">
      <c r="A68" s="74" t="s">
        <v>15</v>
      </c>
      <c r="B68" s="96"/>
      <c r="C68" s="71"/>
      <c r="D68" s="91"/>
      <c r="E68" s="91"/>
      <c r="F68" s="37"/>
      <c r="G68" s="101">
        <f t="shared" ref="G68:N68" si="4">SUM(G58:G67)</f>
        <v>0</v>
      </c>
      <c r="H68" s="101">
        <f t="shared" si="4"/>
        <v>0</v>
      </c>
      <c r="I68" s="101">
        <f t="shared" si="4"/>
        <v>0</v>
      </c>
      <c r="J68" s="101">
        <f t="shared" si="4"/>
        <v>0</v>
      </c>
      <c r="K68" s="101">
        <f t="shared" si="4"/>
        <v>15280</v>
      </c>
      <c r="L68" s="101">
        <f t="shared" si="4"/>
        <v>0</v>
      </c>
      <c r="M68" s="101">
        <f t="shared" si="4"/>
        <v>0</v>
      </c>
      <c r="N68" s="101">
        <f t="shared" si="4"/>
        <v>15280</v>
      </c>
      <c r="O68" s="100"/>
      <c r="P68" s="96"/>
      <c r="Q68" s="90"/>
    </row>
    <row r="69" s="67" customFormat="1" ht="30" customHeight="1" spans="1:17">
      <c r="A69" s="102" t="s">
        <v>75</v>
      </c>
      <c r="B69" s="103"/>
      <c r="C69" s="104"/>
      <c r="D69" s="105"/>
      <c r="E69" s="105"/>
      <c r="F69" s="106"/>
      <c r="G69" s="107">
        <f t="shared" ref="G69:N69" si="5">G49+G68</f>
        <v>0</v>
      </c>
      <c r="H69" s="107">
        <f t="shared" si="5"/>
        <v>0</v>
      </c>
      <c r="I69" s="107">
        <f t="shared" si="5"/>
        <v>0</v>
      </c>
      <c r="J69" s="107">
        <f t="shared" si="5"/>
        <v>68960.4</v>
      </c>
      <c r="K69" s="107">
        <f t="shared" si="5"/>
        <v>15280</v>
      </c>
      <c r="L69" s="107">
        <f t="shared" si="5"/>
        <v>0</v>
      </c>
      <c r="M69" s="107">
        <f t="shared" si="5"/>
        <v>0</v>
      </c>
      <c r="N69" s="107">
        <f t="shared" si="5"/>
        <v>84240.4</v>
      </c>
      <c r="O69" s="112"/>
      <c r="P69" s="113"/>
      <c r="Q69" s="115"/>
    </row>
    <row r="70" s="1" customFormat="1" customHeight="1" spans="1:17">
      <c r="A70" s="81"/>
      <c r="B70" s="108"/>
      <c r="C70" s="109"/>
      <c r="D70" s="5"/>
      <c r="E70" s="5"/>
      <c r="F70" s="6"/>
      <c r="G70" s="110"/>
      <c r="H70" s="110"/>
      <c r="I70" s="110"/>
      <c r="J70" s="110"/>
      <c r="K70" s="110"/>
      <c r="L70" s="110"/>
      <c r="M70" s="110"/>
      <c r="N70" s="110"/>
      <c r="O70" s="114"/>
      <c r="P70" s="45"/>
      <c r="Q70" s="116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 s="59"/>
      <c r="B105" s="59"/>
      <c r="C105" s="59"/>
      <c r="D105" s="111"/>
      <c r="E105" s="111"/>
      <c r="F105" s="83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</row>
  </sheetData>
  <mergeCells count="27">
    <mergeCell ref="H6:I6"/>
    <mergeCell ref="L6:M6"/>
    <mergeCell ref="H56:I56"/>
    <mergeCell ref="L56:M56"/>
    <mergeCell ref="A6:A7"/>
    <mergeCell ref="A56:A57"/>
    <mergeCell ref="B6:B7"/>
    <mergeCell ref="B56:B57"/>
    <mergeCell ref="C6:C7"/>
    <mergeCell ref="C56:C57"/>
    <mergeCell ref="D6:D7"/>
    <mergeCell ref="D56:D57"/>
    <mergeCell ref="F6:F7"/>
    <mergeCell ref="F56:F57"/>
    <mergeCell ref="G6:G7"/>
    <mergeCell ref="G56:G57"/>
    <mergeCell ref="J6:J7"/>
    <mergeCell ref="J56:J57"/>
    <mergeCell ref="K6:K7"/>
    <mergeCell ref="K56:K57"/>
    <mergeCell ref="N6:N7"/>
    <mergeCell ref="N56:N57"/>
    <mergeCell ref="O6:O7"/>
    <mergeCell ref="O56:O57"/>
    <mergeCell ref="P6:P7"/>
    <mergeCell ref="P56:P57"/>
    <mergeCell ref="Q56:Q57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abSelected="1" workbookViewId="0">
      <selection activeCell="C11" sqref="C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78</v>
      </c>
      <c r="B8" s="22">
        <v>5153</v>
      </c>
      <c r="C8" s="23" t="s">
        <v>79</v>
      </c>
      <c r="D8" s="24"/>
      <c r="E8" s="24" t="s">
        <v>78</v>
      </c>
      <c r="F8" s="25">
        <v>5664</v>
      </c>
      <c r="G8" s="26"/>
      <c r="H8" s="27"/>
      <c r="I8" s="27"/>
      <c r="J8" s="46">
        <v>10560</v>
      </c>
      <c r="K8" s="47"/>
      <c r="L8" s="27"/>
      <c r="M8" s="27"/>
      <c r="N8" s="48">
        <v>10560</v>
      </c>
      <c r="O8" s="49" t="s">
        <v>80</v>
      </c>
      <c r="P8" s="50" t="s">
        <v>23</v>
      </c>
    </row>
    <row r="9" customHeight="1" spans="1:16">
      <c r="A9" s="28" t="s">
        <v>80</v>
      </c>
      <c r="B9" s="29">
        <v>5126</v>
      </c>
      <c r="C9" s="30" t="s">
        <v>42</v>
      </c>
      <c r="D9" s="31"/>
      <c r="E9" s="31" t="s">
        <v>40</v>
      </c>
      <c r="F9" s="32">
        <v>5665</v>
      </c>
      <c r="G9" s="33"/>
      <c r="H9" s="34"/>
      <c r="I9" s="34"/>
      <c r="J9" s="51">
        <v>10560</v>
      </c>
      <c r="K9" s="52"/>
      <c r="L9" s="34"/>
      <c r="M9" s="34"/>
      <c r="N9" s="53">
        <v>10560</v>
      </c>
      <c r="O9" s="54" t="s">
        <v>80</v>
      </c>
      <c r="P9" s="55" t="s">
        <v>23</v>
      </c>
    </row>
    <row r="10" customHeight="1" spans="1:16">
      <c r="A10" s="28" t="s">
        <v>80</v>
      </c>
      <c r="B10" s="29">
        <v>5151</v>
      </c>
      <c r="C10" s="30" t="s">
        <v>42</v>
      </c>
      <c r="D10" s="31"/>
      <c r="E10" s="31" t="s">
        <v>80</v>
      </c>
      <c r="F10" s="32">
        <v>5666</v>
      </c>
      <c r="G10" s="33"/>
      <c r="H10" s="34"/>
      <c r="I10" s="34"/>
      <c r="J10" s="51">
        <v>5280</v>
      </c>
      <c r="K10" s="52"/>
      <c r="L10" s="34"/>
      <c r="M10" s="34"/>
      <c r="N10" s="53">
        <v>5280</v>
      </c>
      <c r="O10" s="54" t="s">
        <v>80</v>
      </c>
      <c r="P10" s="55" t="s">
        <v>23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26400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26400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5"/>
  <sheetViews>
    <sheetView topLeftCell="A4" workbookViewId="0">
      <selection activeCell="P33" sqref="P3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60"/>
      <c r="C7" s="61"/>
      <c r="D7" s="61"/>
      <c r="E7" s="62" t="s">
        <v>18</v>
      </c>
      <c r="F7" s="63"/>
      <c r="G7" s="60"/>
      <c r="H7" s="64" t="s">
        <v>19</v>
      </c>
      <c r="I7" s="64" t="s">
        <v>20</v>
      </c>
      <c r="J7" s="10"/>
      <c r="K7" s="60"/>
      <c r="L7" s="64" t="s">
        <v>19</v>
      </c>
      <c r="M7" s="64" t="s">
        <v>20</v>
      </c>
      <c r="N7" s="10"/>
      <c r="O7" s="60"/>
      <c r="P7" s="60"/>
    </row>
    <row r="8" customHeight="1" spans="1:16">
      <c r="A8" s="60" t="s">
        <v>21</v>
      </c>
      <c r="B8" s="9"/>
      <c r="C8" s="65" t="s">
        <v>83</v>
      </c>
      <c r="D8" s="9"/>
      <c r="E8" s="66" t="s">
        <v>21</v>
      </c>
      <c r="F8" s="9">
        <v>5651</v>
      </c>
      <c r="G8" s="9"/>
      <c r="H8" s="14"/>
      <c r="I8" s="14"/>
      <c r="J8" s="9"/>
      <c r="K8" s="9"/>
      <c r="L8" s="14"/>
      <c r="M8" s="14"/>
      <c r="N8" s="9">
        <v>417.51</v>
      </c>
      <c r="O8" s="9" t="s">
        <v>21</v>
      </c>
      <c r="P8" s="50" t="s">
        <v>84</v>
      </c>
    </row>
    <row r="9" customHeight="1" spans="1:16">
      <c r="A9" s="21" t="s">
        <v>85</v>
      </c>
      <c r="B9" s="22"/>
      <c r="C9" s="23" t="s">
        <v>83</v>
      </c>
      <c r="D9" s="24"/>
      <c r="E9" s="24" t="s">
        <v>85</v>
      </c>
      <c r="F9" s="25">
        <v>5640</v>
      </c>
      <c r="G9" s="26"/>
      <c r="H9" s="27"/>
      <c r="I9" s="27"/>
      <c r="J9" s="46"/>
      <c r="K9" s="47"/>
      <c r="L9" s="27"/>
      <c r="M9" s="27"/>
      <c r="N9" s="48">
        <v>5286</v>
      </c>
      <c r="O9" s="49" t="s">
        <v>85</v>
      </c>
      <c r="P9" s="50" t="s">
        <v>84</v>
      </c>
    </row>
    <row r="10" customHeight="1" spans="1:16">
      <c r="A10" s="28" t="s">
        <v>86</v>
      </c>
      <c r="B10" s="29"/>
      <c r="C10" s="30" t="s">
        <v>83</v>
      </c>
      <c r="D10" s="31"/>
      <c r="E10" s="31" t="s">
        <v>86</v>
      </c>
      <c r="F10" s="32">
        <v>5662</v>
      </c>
      <c r="G10" s="33"/>
      <c r="H10" s="34"/>
      <c r="I10" s="34"/>
      <c r="J10" s="51"/>
      <c r="K10" s="52"/>
      <c r="L10" s="34"/>
      <c r="M10" s="34"/>
      <c r="N10" s="53">
        <v>4830.26</v>
      </c>
      <c r="O10" s="54" t="s">
        <v>58</v>
      </c>
      <c r="P10" s="55" t="s">
        <v>84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9:N34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2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51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1"/>
      <c r="F33" s="35"/>
      <c r="G33" s="33"/>
      <c r="H33" s="34"/>
      <c r="I33" s="34"/>
      <c r="J33" s="34"/>
      <c r="K33" s="52"/>
      <c r="L33" s="34"/>
      <c r="M33" s="34"/>
      <c r="N33" s="53">
        <f t="shared" si="0"/>
        <v>0</v>
      </c>
      <c r="O33" s="54"/>
      <c r="P33" s="55"/>
    </row>
    <row r="34" customHeight="1" spans="1:16">
      <c r="A34" s="28"/>
      <c r="B34" s="29"/>
      <c r="C34" s="30"/>
      <c r="D34" s="31"/>
      <c r="E34" s="36"/>
      <c r="F34" s="37"/>
      <c r="G34" s="38"/>
      <c r="H34" s="39"/>
      <c r="I34" s="39"/>
      <c r="J34" s="39"/>
      <c r="K34" s="56"/>
      <c r="L34" s="39"/>
      <c r="M34" s="39"/>
      <c r="N34" s="53">
        <f t="shared" si="0"/>
        <v>0</v>
      </c>
      <c r="O34" s="54"/>
      <c r="P34" s="55"/>
    </row>
    <row r="35" customHeight="1" spans="1:16">
      <c r="A35" s="40" t="s">
        <v>87</v>
      </c>
      <c r="B35" s="41"/>
      <c r="C35" s="41"/>
      <c r="D35" s="42"/>
      <c r="E35" s="42"/>
      <c r="F35" s="43"/>
      <c r="G35" s="44">
        <f t="shared" ref="G35:N35" si="1">SUM(G9:G34)</f>
        <v>0</v>
      </c>
      <c r="H35" s="44">
        <f t="shared" si="1"/>
        <v>0</v>
      </c>
      <c r="I35" s="44">
        <f t="shared" si="1"/>
        <v>0</v>
      </c>
      <c r="J35" s="44">
        <f t="shared" si="1"/>
        <v>0</v>
      </c>
      <c r="K35" s="44">
        <f t="shared" si="1"/>
        <v>0</v>
      </c>
      <c r="L35" s="44">
        <f t="shared" si="1"/>
        <v>0</v>
      </c>
      <c r="M35" s="44">
        <f t="shared" si="1"/>
        <v>0</v>
      </c>
      <c r="N35" s="44">
        <f>SUM(N8:N34)</f>
        <v>10533.77</v>
      </c>
      <c r="O35" s="57"/>
      <c r="P35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89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2025-09-09T01:48:45Z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0C4FF8D2BF194D058AA9C7148D2586AC_13</vt:lpwstr>
  </property>
  <property fmtid="{D5CDD505-2E9C-101B-9397-08002B2CF9AE}" pid="3" name="KSOProductBuildVer">
    <vt:lpwstr>1033-12.2.0.21546</vt:lpwstr>
  </property>
</Properties>
</file>