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2 (2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<sst xmlns="http://schemas.openxmlformats.org/spreadsheetml/2006/main" count="191" uniqueCount="92">
  <si>
    <t>KOLIN PHILIPPINES INT'L INC</t>
  </si>
  <si>
    <t>SERVICE INCOME (BACOLOD)</t>
  </si>
  <si>
    <t>FOR THE MONTH OF  JUNE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</si>
  <si>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</si>
  <si>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</si>
  <si>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</si>
  <si>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</si>
  <si>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</si>
  <si>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</si>
  <si>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</si>
  <si>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</si>
  <si>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</si>
  <si>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</si>
  <si>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</si>
  <si>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</si>
  <si>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</si>
  <si>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</si>
  <si>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</si>
  <si>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</si>
  <si>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</si>
  <si>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</si>
  <si>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05.30.2025</t>
  </si>
  <si>
    <t>JJTJ FOOD SUPPLY TRADING</t>
  </si>
  <si>
    <t>2675</t>
  </si>
  <si>
    <t>06.02.2025</t>
  </si>
  <si>
    <t>05.31.2025</t>
  </si>
  <si>
    <t>LJN AIRCONDITIONING SERVICE</t>
  </si>
  <si>
    <t>2678</t>
  </si>
  <si>
    <t>2679</t>
  </si>
  <si>
    <t>06.03.2025</t>
  </si>
  <si>
    <t>JOSEPH JISON</t>
  </si>
  <si>
    <t>2680</t>
  </si>
  <si>
    <t>06.04.2025</t>
  </si>
  <si>
    <t>2681</t>
  </si>
  <si>
    <t>BACOLOD POLARIS ENT INC</t>
  </si>
  <si>
    <t>2609</t>
  </si>
  <si>
    <t>MF&amp;A OFFICE ADMINISTRATIVE SERVICES</t>
  </si>
  <si>
    <t>2685</t>
  </si>
  <si>
    <t>06.07.2025</t>
  </si>
  <si>
    <t>06.09.2025</t>
  </si>
  <si>
    <t>2686</t>
  </si>
  <si>
    <t>06.16.2025</t>
  </si>
  <si>
    <t>06.14.2025</t>
  </si>
  <si>
    <t>LOPUES SAN SEBASTIAN</t>
  </si>
  <si>
    <t>2690</t>
  </si>
  <si>
    <t>RDE APPLIANCE SERVICE CENTER</t>
  </si>
  <si>
    <t>2692</t>
  </si>
  <si>
    <t>NIG MARKETING</t>
  </si>
  <si>
    <t>2622</t>
  </si>
  <si>
    <t>06.24.2025</t>
  </si>
  <si>
    <t>2694</t>
  </si>
  <si>
    <t>2696</t>
  </si>
  <si>
    <t>06.25.2025</t>
  </si>
  <si>
    <t>8702/8714</t>
  </si>
  <si>
    <t>2637/2642</t>
  </si>
  <si>
    <t>06.27.2025</t>
  </si>
  <si>
    <t>JULIUS CUENCA</t>
  </si>
  <si>
    <t>2693</t>
  </si>
  <si>
    <t>8748/8760/8778</t>
  </si>
  <si>
    <t>2650/2655/2665</t>
  </si>
  <si>
    <t>06.30.2025</t>
  </si>
  <si>
    <t>SUB-TOTAL</t>
  </si>
  <si>
    <t xml:space="preserve">  </t>
  </si>
  <si>
    <t>FOR THE MONTH OF JUNE 2025</t>
  </si>
  <si>
    <t>ACCOUNTS RECEIVABLE</t>
  </si>
  <si>
    <t>SI/PR</t>
  </si>
  <si>
    <t>CHECK DATE</t>
  </si>
  <si>
    <t>06.05.2025</t>
  </si>
  <si>
    <t xml:space="preserve">MACJILS REF &amp; AIRCON </t>
  </si>
  <si>
    <t>2684</t>
  </si>
  <si>
    <t>07.05.2025</t>
  </si>
  <si>
    <t>06.11.2025</t>
  </si>
  <si>
    <t>DJB AIRCON &amp; REF</t>
  </si>
  <si>
    <t>2687</t>
  </si>
  <si>
    <t>07.17.2025</t>
  </si>
  <si>
    <t>06.13.2025</t>
  </si>
  <si>
    <t>GAB APPLIANCE SERVICE CENTER</t>
  </si>
  <si>
    <t>2689</t>
  </si>
  <si>
    <t>07.13.2025</t>
  </si>
  <si>
    <t>P20.00  SJR#8615</t>
  </si>
  <si>
    <t>07.11.2025</t>
  </si>
  <si>
    <t>2682</t>
  </si>
  <si>
    <t>30 DAYS</t>
  </si>
  <si>
    <t>06.20.2025</t>
  </si>
  <si>
    <t>2695</t>
  </si>
  <si>
    <t>07.06.2025</t>
  </si>
  <si>
    <t>2700</t>
  </si>
  <si>
    <t>07.25.2025</t>
  </si>
  <si>
    <t>06.26.2025</t>
  </si>
  <si>
    <t>2698</t>
  </si>
  <si>
    <t>2699</t>
  </si>
  <si>
    <t xml:space="preserve">TOTAL REVENUE FOR THE MONTH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</si>
</sst>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1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13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8"/>
      <color theme="1"/>
      <name val="Calibri"/>
      <charset val="0"/>
    </font>
    <font>
      <sz val="8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sz val="8"/>
      <color rgb="FF7030A0"/>
      <name val="Calibri"/>
      <charset val="0"/>
    </font>
    <font>
      <sz val="10"/>
      <color rgb="FFFF6600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8" fillId="0" borderId="4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/>
    <xf numFmtId="176" fontId="10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/>
    </xf>
    <xf numFmtId="177" fontId="11" fillId="0" borderId="9" xfId="0" applyNumberFormat="1" applyFont="1" applyFill="1" applyBorder="1" applyAlignment="1"/>
    <xf numFmtId="0" fontId="9" fillId="0" borderId="4" xfId="0" applyNumberFormat="1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/>
    <xf numFmtId="0" fontId="8" fillId="0" borderId="9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177" fontId="11" fillId="0" borderId="4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/>
    <xf numFmtId="0" fontId="12" fillId="0" borderId="9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/>
    <xf numFmtId="176" fontId="5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/>
    <xf numFmtId="0" fontId="12" fillId="0" borderId="4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/>
    <xf numFmtId="17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8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178" fontId="10" fillId="0" borderId="4" xfId="0" applyNumberFormat="1" applyFont="1" applyFill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43" fontId="11" fillId="0" borderId="10" xfId="1" applyFont="1" applyFill="1" applyBorder="1" applyAlignment="1"/>
    <xf numFmtId="0" fontId="8" fillId="0" borderId="9" xfId="0" applyFont="1" applyBorder="1" applyAlignment="1">
      <alignment vertical="center"/>
    </xf>
    <xf numFmtId="43" fontId="11" fillId="0" borderId="10" xfId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/>
    <xf numFmtId="178" fontId="10" fillId="0" borderId="9" xfId="0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/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/>
    <xf numFmtId="0" fontId="11" fillId="0" borderId="0" xfId="0" applyFont="1" applyFill="1" applyBorder="1" applyAlignment="1"/>
    <xf numFmtId="44" fontId="4" fillId="0" borderId="1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7" fontId="8" fillId="0" borderId="4" xfId="0" applyNumberFormat="1" applyFont="1" applyFill="1" applyBorder="1" applyAlignment="1" applyProtection="1"/>
    <xf numFmtId="43" fontId="11" fillId="0" borderId="9" xfId="1" applyFont="1" applyFill="1" applyBorder="1" applyAlignment="1"/>
    <xf numFmtId="176" fontId="11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7" fontId="8" fillId="0" borderId="4" xfId="0" applyNumberFormat="1" applyFont="1" applyFill="1" applyBorder="1" applyAlignment="1" applyProtection="1">
      <alignment vertical="center"/>
    </xf>
    <xf numFmtId="43" fontId="11" fillId="0" borderId="9" xfId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/>
    <xf numFmtId="176" fontId="13" fillId="0" borderId="4" xfId="0" applyNumberFormat="1" applyFont="1" applyFill="1" applyBorder="1" applyAlignment="1"/>
    <xf numFmtId="176" fontId="13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178" fontId="11" fillId="0" borderId="4" xfId="0" applyNumberFormat="1" applyFont="1" applyFill="1" applyBorder="1" applyAlignment="1">
      <alignment horizontal="center"/>
    </xf>
    <xf numFmtId="178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7" fillId="0" borderId="10" xfId="1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79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43" fontId="18" fillId="0" borderId="0" xfId="1" applyFont="1" applyFill="1" applyBorder="1" applyAlignment="1" applyProtection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/>
    <xf numFmtId="178" fontId="11" fillId="0" borderId="0" xfId="0" applyNumberFormat="1" applyFont="1" applyFill="1" applyBorder="1" applyAlignment="1"/>
    <xf numFmtId="176" fontId="10" fillId="0" borderId="9" xfId="0" applyNumberFormat="1" applyFont="1" applyFill="1" applyBorder="1" applyAlignment="1" quotePrefix="1">
      <alignment horizontal="center" vertical="center"/>
    </xf>
    <xf numFmtId="176" fontId="10" fillId="0" borderId="4" xfId="0" applyNumberFormat="1" applyFont="1" applyFill="1" applyBorder="1" applyAlignment="1" quotePrefix="1">
      <alignment horizontal="center" vertical="center"/>
    </xf>
    <xf numFmtId="178" fontId="10" fillId="0" borderId="4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2"/>
  <sheetViews>
    <sheetView tabSelected="1" topLeftCell="A25" workbookViewId="0">
      <selection activeCell="C35" sqref="C35"/>
    </sheetView>
  </sheetViews>
  <sheetFormatPr defaultColWidth="9.14285714285714" defaultRowHeight="12.95" customHeight="1"/>
  <cols>
    <col min="1" max="1" width="9" style="1" customWidth="1"/>
    <col min="2" max="2" width="4.71428571428571" style="3" customWidth="1"/>
    <col min="3" max="3" width="30.5714285714286" style="1" customWidth="1"/>
    <col min="4" max="4" width="10.7142857142857" style="4" hidden="1" customWidth="1"/>
    <col min="5" max="5" width="9" style="4" customWidth="1"/>
    <col min="6" max="6" width="6.28571428571429" style="5" customWidth="1"/>
    <col min="7" max="9" width="5.71428571428571" style="1" customWidth="1"/>
    <col min="10" max="10" width="9" style="1" customWidth="1"/>
    <col min="11" max="11" width="8.85714285714286" style="1" customWidth="1"/>
    <col min="12" max="13" width="5.71428571428571" style="1" customWidth="1"/>
    <col min="14" max="14" width="8.85714285714286" style="1" customWidth="1"/>
    <col min="15" max="15" width="8" style="1" customWidth="1"/>
    <col min="16" max="16" width="7" style="1" customWidth="1"/>
    <col min="17" max="16384" width="9.14285714285714" style="1"/>
  </cols>
  <sheetData>
    <row r="1" s="1" customFormat="1" customHeight="1" spans="1:17">
      <c r="A1" s="6" t="s">
        <v>0</v>
      </c>
      <c r="B1" s="7"/>
      <c r="C1" s="6"/>
      <c r="D1" s="8"/>
      <c r="E1" s="8"/>
      <c r="F1" s="9"/>
      <c r="G1" s="6"/>
      <c r="H1" s="6"/>
      <c r="I1" s="6"/>
      <c r="J1" s="6"/>
      <c r="K1" s="6"/>
      <c r="L1" s="6"/>
      <c r="M1" s="6"/>
      <c r="N1" s="6"/>
      <c r="O1" s="6"/>
      <c r="P1" s="67"/>
      <c r="Q1" s="67"/>
    </row>
    <row r="2" s="1" customFormat="1" customHeight="1" spans="1:17">
      <c r="A2" s="6" t="s">
        <v>1</v>
      </c>
      <c r="B2" s="7"/>
      <c r="C2" s="6"/>
      <c r="D2" s="8"/>
      <c r="E2" s="8"/>
      <c r="F2" s="9"/>
      <c r="G2" s="6"/>
      <c r="H2" s="6"/>
      <c r="I2" s="6"/>
      <c r="J2" s="6"/>
      <c r="K2" s="6"/>
      <c r="L2" s="6"/>
      <c r="M2" s="6"/>
      <c r="N2" s="6"/>
      <c r="O2" s="6"/>
      <c r="P2" s="67"/>
      <c r="Q2" s="67"/>
    </row>
    <row r="3" s="1" customFormat="1" customHeight="1" spans="1:17">
      <c r="A3" s="6" t="s">
        <v>2</v>
      </c>
      <c r="B3" s="7"/>
      <c r="C3" s="6"/>
      <c r="D3" s="8"/>
      <c r="E3" s="8"/>
      <c r="F3" s="9"/>
      <c r="G3" s="6"/>
      <c r="H3" s="6"/>
      <c r="I3" s="6"/>
      <c r="J3" s="6"/>
      <c r="K3" s="6"/>
      <c r="L3" s="6"/>
      <c r="M3" s="6"/>
      <c r="N3" s="6"/>
      <c r="O3" s="6"/>
      <c r="P3" s="67"/>
      <c r="Q3" s="67"/>
    </row>
    <row r="4" s="1" customFormat="1" customHeight="1" spans="1:17">
      <c r="A4" s="6"/>
      <c r="B4" s="7"/>
      <c r="C4" s="6"/>
      <c r="D4" s="8"/>
      <c r="E4" s="8"/>
      <c r="F4" s="9"/>
      <c r="G4" s="6"/>
      <c r="H4" s="6"/>
      <c r="I4" s="6"/>
      <c r="J4" s="6"/>
      <c r="K4" s="6"/>
      <c r="L4" s="6"/>
      <c r="M4" s="6"/>
      <c r="N4" s="6"/>
      <c r="O4" s="6"/>
      <c r="P4" s="67"/>
      <c r="Q4" s="67"/>
    </row>
    <row r="5" s="1" customFormat="1" customHeight="1" spans="1:17">
      <c r="A5" s="10" t="s">
        <v>3</v>
      </c>
      <c r="B5" s="11"/>
      <c r="C5" s="6"/>
      <c r="D5" s="8"/>
      <c r="E5" s="8"/>
      <c r="F5" s="9"/>
      <c r="G5" s="6"/>
      <c r="H5" s="6"/>
      <c r="I5" s="6"/>
      <c r="J5" s="6"/>
      <c r="K5" s="6"/>
      <c r="L5" s="6"/>
      <c r="M5" s="6"/>
      <c r="N5" s="6"/>
      <c r="O5" s="6"/>
      <c r="P5" s="67"/>
      <c r="Q5" s="67"/>
    </row>
    <row r="6" s="1" customFormat="1" customHeight="1" spans="1:17">
      <c r="A6" s="12" t="s">
        <v>4</v>
      </c>
      <c r="B6" s="12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2" t="s">
        <v>10</v>
      </c>
      <c r="H6" s="16" t="s">
        <v>11</v>
      </c>
      <c r="I6" s="16"/>
      <c r="J6" s="12" t="s">
        <v>12</v>
      </c>
      <c r="K6" s="12" t="s">
        <v>13</v>
      </c>
      <c r="L6" s="16" t="s">
        <v>14</v>
      </c>
      <c r="M6" s="16"/>
      <c r="N6" s="12" t="s">
        <v>15</v>
      </c>
      <c r="O6" s="12" t="s">
        <v>16</v>
      </c>
      <c r="P6" s="68" t="s">
        <v>17</v>
      </c>
      <c r="Q6" s="67"/>
    </row>
    <row r="7" s="1" customFormat="1" customHeight="1" spans="1:17">
      <c r="A7" s="17"/>
      <c r="B7" s="17"/>
      <c r="C7" s="18"/>
      <c r="D7" s="18"/>
      <c r="E7" s="19" t="s">
        <v>18</v>
      </c>
      <c r="F7" s="20"/>
      <c r="G7" s="17"/>
      <c r="H7" s="21" t="s">
        <v>19</v>
      </c>
      <c r="I7" s="21" t="s">
        <v>20</v>
      </c>
      <c r="J7" s="17"/>
      <c r="K7" s="17"/>
      <c r="L7" s="21" t="s">
        <v>19</v>
      </c>
      <c r="M7" s="21" t="s">
        <v>20</v>
      </c>
      <c r="N7" s="17"/>
      <c r="O7" s="17"/>
      <c r="P7" s="69"/>
      <c r="Q7" s="67"/>
    </row>
    <row r="8" s="1" customFormat="1" customHeight="1" spans="1:17">
      <c r="A8" s="22" t="s">
        <v>21</v>
      </c>
      <c r="B8" s="23">
        <v>8831</v>
      </c>
      <c r="C8" s="24" t="s">
        <v>22</v>
      </c>
      <c r="D8" s="104" t="s">
        <v>23</v>
      </c>
      <c r="E8" s="23" t="s">
        <v>21</v>
      </c>
      <c r="F8" s="26">
        <v>5856</v>
      </c>
      <c r="G8" s="27"/>
      <c r="H8" s="27"/>
      <c r="I8" s="27"/>
      <c r="J8" s="70">
        <v>3300</v>
      </c>
      <c r="K8" s="27"/>
      <c r="L8" s="27"/>
      <c r="M8" s="27"/>
      <c r="N8" s="71">
        <f t="shared" ref="N8:N36" si="0">SUM(J8:M8)</f>
        <v>3300</v>
      </c>
      <c r="O8" s="72" t="s">
        <v>24</v>
      </c>
      <c r="P8" s="73"/>
      <c r="Q8" s="67"/>
    </row>
    <row r="9" s="1" customFormat="1" customHeight="1" spans="1:17">
      <c r="A9" s="22" t="s">
        <v>25</v>
      </c>
      <c r="B9" s="28">
        <v>8834</v>
      </c>
      <c r="C9" s="24" t="s">
        <v>26</v>
      </c>
      <c r="D9" s="105" t="s">
        <v>27</v>
      </c>
      <c r="E9" s="23" t="s">
        <v>25</v>
      </c>
      <c r="F9" s="26">
        <v>5857</v>
      </c>
      <c r="G9" s="30"/>
      <c r="H9" s="30"/>
      <c r="I9" s="30"/>
      <c r="J9" s="70">
        <v>18160</v>
      </c>
      <c r="K9" s="30"/>
      <c r="L9" s="30"/>
      <c r="M9" s="30"/>
      <c r="N9" s="71">
        <f t="shared" si="0"/>
        <v>18160</v>
      </c>
      <c r="O9" s="74" t="s">
        <v>24</v>
      </c>
      <c r="P9" s="75"/>
      <c r="Q9" s="67"/>
    </row>
    <row r="10" s="1" customFormat="1" customHeight="1" spans="1:17">
      <c r="A10" s="22" t="s">
        <v>24</v>
      </c>
      <c r="B10" s="28">
        <v>8842</v>
      </c>
      <c r="C10" s="24" t="s">
        <v>26</v>
      </c>
      <c r="D10" s="105" t="s">
        <v>28</v>
      </c>
      <c r="E10" s="23" t="s">
        <v>24</v>
      </c>
      <c r="F10" s="26">
        <v>5858</v>
      </c>
      <c r="G10" s="30"/>
      <c r="H10" s="30"/>
      <c r="I10" s="30"/>
      <c r="J10" s="70">
        <v>5280</v>
      </c>
      <c r="K10" s="30"/>
      <c r="L10" s="30"/>
      <c r="M10" s="30"/>
      <c r="N10" s="71">
        <f t="shared" si="0"/>
        <v>5280</v>
      </c>
      <c r="O10" s="74" t="s">
        <v>24</v>
      </c>
      <c r="P10" s="75"/>
      <c r="Q10" s="67"/>
    </row>
    <row r="11" s="1" customFormat="1" customHeight="1" spans="1:17">
      <c r="A11" s="22" t="s">
        <v>29</v>
      </c>
      <c r="B11" s="28">
        <v>8846</v>
      </c>
      <c r="C11" s="24" t="s">
        <v>30</v>
      </c>
      <c r="D11" s="105" t="s">
        <v>31</v>
      </c>
      <c r="E11" s="23" t="s">
        <v>29</v>
      </c>
      <c r="F11" s="26">
        <v>5859</v>
      </c>
      <c r="G11" s="30"/>
      <c r="H11" s="30"/>
      <c r="I11" s="30"/>
      <c r="J11" s="70">
        <v>1400</v>
      </c>
      <c r="K11" s="30"/>
      <c r="L11" s="30"/>
      <c r="M11" s="30"/>
      <c r="N11" s="71">
        <f t="shared" si="0"/>
        <v>1400</v>
      </c>
      <c r="O11" s="74" t="s">
        <v>32</v>
      </c>
      <c r="P11" s="75"/>
      <c r="Q11" s="67"/>
    </row>
    <row r="12" s="1" customFormat="1" customHeight="1" spans="1:17">
      <c r="A12" s="22" t="s">
        <v>29</v>
      </c>
      <c r="B12" s="28">
        <v>8847</v>
      </c>
      <c r="C12" s="24" t="s">
        <v>26</v>
      </c>
      <c r="D12" s="105" t="s">
        <v>33</v>
      </c>
      <c r="E12" s="23" t="s">
        <v>29</v>
      </c>
      <c r="F12" s="26">
        <v>5860</v>
      </c>
      <c r="G12" s="30"/>
      <c r="H12" s="30"/>
      <c r="I12" s="30"/>
      <c r="J12" s="70">
        <v>3520</v>
      </c>
      <c r="K12" s="30"/>
      <c r="L12" s="30"/>
      <c r="M12" s="30"/>
      <c r="N12" s="71">
        <f t="shared" si="0"/>
        <v>3520</v>
      </c>
      <c r="O12" s="74" t="s">
        <v>32</v>
      </c>
      <c r="P12" s="75"/>
      <c r="Q12" s="67"/>
    </row>
    <row r="13" s="1" customFormat="1" customHeight="1" spans="1:17">
      <c r="A13" s="22" t="s">
        <v>32</v>
      </c>
      <c r="B13" s="28">
        <v>8605</v>
      </c>
      <c r="C13" s="24" t="s">
        <v>34</v>
      </c>
      <c r="D13" s="105" t="s">
        <v>35</v>
      </c>
      <c r="E13" s="23" t="s">
        <v>32</v>
      </c>
      <c r="F13" s="26">
        <v>5861</v>
      </c>
      <c r="G13" s="30"/>
      <c r="H13" s="30"/>
      <c r="I13" s="30"/>
      <c r="J13" s="70">
        <v>2680</v>
      </c>
      <c r="K13" s="30"/>
      <c r="L13" s="30"/>
      <c r="M13" s="30"/>
      <c r="N13" s="71">
        <f t="shared" si="0"/>
        <v>2680</v>
      </c>
      <c r="O13" s="74" t="s">
        <v>32</v>
      </c>
      <c r="P13" s="75"/>
      <c r="Q13" s="67"/>
    </row>
    <row r="14" s="1" customFormat="1" customHeight="1" spans="1:17">
      <c r="A14" s="22" t="s">
        <v>32</v>
      </c>
      <c r="B14" s="28">
        <v>8864</v>
      </c>
      <c r="C14" s="24" t="s">
        <v>36</v>
      </c>
      <c r="D14" s="105" t="s">
        <v>37</v>
      </c>
      <c r="E14" s="23" t="s">
        <v>38</v>
      </c>
      <c r="F14" s="26">
        <v>5862</v>
      </c>
      <c r="G14" s="30"/>
      <c r="H14" s="30"/>
      <c r="I14" s="30"/>
      <c r="J14" s="70">
        <v>2200</v>
      </c>
      <c r="K14" s="30"/>
      <c r="L14" s="30"/>
      <c r="M14" s="30"/>
      <c r="N14" s="71">
        <f t="shared" si="0"/>
        <v>2200</v>
      </c>
      <c r="O14" s="74" t="s">
        <v>39</v>
      </c>
      <c r="P14" s="75"/>
      <c r="Q14" s="67"/>
    </row>
    <row r="15" s="1" customFormat="1" customHeight="1" spans="1:17">
      <c r="A15" s="22" t="s">
        <v>39</v>
      </c>
      <c r="B15" s="28">
        <v>8865</v>
      </c>
      <c r="C15" s="24" t="s">
        <v>26</v>
      </c>
      <c r="D15" s="105" t="s">
        <v>40</v>
      </c>
      <c r="E15" s="23" t="s">
        <v>39</v>
      </c>
      <c r="F15" s="26">
        <v>5863</v>
      </c>
      <c r="G15" s="30"/>
      <c r="H15" s="30"/>
      <c r="I15" s="30"/>
      <c r="J15" s="70">
        <v>4160</v>
      </c>
      <c r="K15" s="30"/>
      <c r="L15" s="30"/>
      <c r="M15" s="30"/>
      <c r="N15" s="71">
        <f t="shared" si="0"/>
        <v>4160</v>
      </c>
      <c r="O15" s="74" t="s">
        <v>41</v>
      </c>
      <c r="P15" s="75"/>
      <c r="Q15" s="67"/>
    </row>
    <row r="16" s="1" customFormat="1" customHeight="1" spans="1:17">
      <c r="A16" s="22" t="s">
        <v>42</v>
      </c>
      <c r="B16" s="28">
        <v>8892</v>
      </c>
      <c r="C16" s="24" t="s">
        <v>43</v>
      </c>
      <c r="D16" s="105" t="s">
        <v>44</v>
      </c>
      <c r="E16" s="23" t="s">
        <v>41</v>
      </c>
      <c r="F16" s="26">
        <v>5864</v>
      </c>
      <c r="G16" s="30"/>
      <c r="H16" s="30"/>
      <c r="I16" s="30"/>
      <c r="J16" s="70">
        <v>3300</v>
      </c>
      <c r="K16" s="30"/>
      <c r="L16" s="30"/>
      <c r="M16" s="30"/>
      <c r="N16" s="71">
        <f t="shared" si="0"/>
        <v>3300</v>
      </c>
      <c r="O16" s="74" t="s">
        <v>41</v>
      </c>
      <c r="P16" s="75"/>
      <c r="Q16" s="67"/>
    </row>
    <row r="17" s="1" customFormat="1" customHeight="1" spans="1:17">
      <c r="A17" s="22" t="s">
        <v>41</v>
      </c>
      <c r="B17" s="28">
        <v>8893</v>
      </c>
      <c r="C17" s="24" t="s">
        <v>45</v>
      </c>
      <c r="D17" s="105" t="s">
        <v>46</v>
      </c>
      <c r="E17" s="23" t="s">
        <v>41</v>
      </c>
      <c r="F17" s="26">
        <v>5865</v>
      </c>
      <c r="G17" s="30"/>
      <c r="H17" s="30"/>
      <c r="I17" s="30"/>
      <c r="J17" s="70">
        <v>6520</v>
      </c>
      <c r="K17" s="30"/>
      <c r="L17" s="30"/>
      <c r="M17" s="30"/>
      <c r="N17" s="71">
        <f t="shared" si="0"/>
        <v>6520</v>
      </c>
      <c r="O17" s="74" t="s">
        <v>41</v>
      </c>
      <c r="P17" s="75"/>
      <c r="Q17" s="67"/>
    </row>
    <row r="18" s="1" customFormat="1" customHeight="1" spans="1:17">
      <c r="A18" s="22" t="s">
        <v>41</v>
      </c>
      <c r="B18" s="28">
        <v>8894</v>
      </c>
      <c r="C18" s="24" t="s">
        <v>22</v>
      </c>
      <c r="D18" s="105" t="s">
        <v>46</v>
      </c>
      <c r="E18" s="23" t="s">
        <v>41</v>
      </c>
      <c r="F18" s="26">
        <v>5866</v>
      </c>
      <c r="G18" s="30"/>
      <c r="H18" s="30"/>
      <c r="I18" s="30"/>
      <c r="J18" s="70">
        <v>6710</v>
      </c>
      <c r="K18" s="30"/>
      <c r="L18" s="30"/>
      <c r="M18" s="30"/>
      <c r="N18" s="71">
        <f t="shared" si="0"/>
        <v>6710</v>
      </c>
      <c r="O18" s="74" t="s">
        <v>41</v>
      </c>
      <c r="P18" s="75"/>
      <c r="Q18" s="67"/>
    </row>
    <row r="19" s="1" customFormat="1" customHeight="1" spans="1:17">
      <c r="A19" s="22" t="s">
        <v>41</v>
      </c>
      <c r="B19" s="28">
        <v>8656</v>
      </c>
      <c r="C19" s="24" t="s">
        <v>47</v>
      </c>
      <c r="D19" s="105" t="s">
        <v>48</v>
      </c>
      <c r="E19" s="23" t="s">
        <v>41</v>
      </c>
      <c r="F19" s="26">
        <v>5867</v>
      </c>
      <c r="G19" s="30"/>
      <c r="H19" s="30"/>
      <c r="I19" s="30"/>
      <c r="J19" s="70">
        <v>50625</v>
      </c>
      <c r="K19" s="30"/>
      <c r="L19" s="30"/>
      <c r="M19" s="30"/>
      <c r="N19" s="71">
        <f t="shared" si="0"/>
        <v>50625</v>
      </c>
      <c r="O19" s="74" t="s">
        <v>41</v>
      </c>
      <c r="P19" s="75"/>
      <c r="Q19" s="67"/>
    </row>
    <row r="20" s="1" customFormat="1" customHeight="1" spans="1:17">
      <c r="A20" s="22" t="s">
        <v>49</v>
      </c>
      <c r="B20" s="28">
        <v>8909</v>
      </c>
      <c r="C20" s="24" t="s">
        <v>26</v>
      </c>
      <c r="D20" s="105" t="s">
        <v>50</v>
      </c>
      <c r="E20" s="23" t="s">
        <v>49</v>
      </c>
      <c r="F20" s="26">
        <v>5868</v>
      </c>
      <c r="G20" s="30"/>
      <c r="H20" s="30"/>
      <c r="I20" s="30"/>
      <c r="J20" s="70">
        <v>5280</v>
      </c>
      <c r="K20" s="30"/>
      <c r="L20" s="30"/>
      <c r="M20" s="30"/>
      <c r="N20" s="71">
        <f t="shared" si="0"/>
        <v>5280</v>
      </c>
      <c r="O20" s="74"/>
      <c r="P20" s="75"/>
      <c r="Q20" s="67"/>
    </row>
    <row r="21" s="1" customFormat="1" customHeight="1" spans="1:17">
      <c r="A21" s="22" t="s">
        <v>49</v>
      </c>
      <c r="B21" s="28">
        <v>8914</v>
      </c>
      <c r="C21" s="24" t="s">
        <v>26</v>
      </c>
      <c r="D21" s="105" t="s">
        <v>51</v>
      </c>
      <c r="E21" s="23" t="s">
        <v>49</v>
      </c>
      <c r="F21" s="26">
        <v>5869</v>
      </c>
      <c r="G21" s="30"/>
      <c r="H21" s="30"/>
      <c r="I21" s="30"/>
      <c r="J21" s="70">
        <v>11440</v>
      </c>
      <c r="K21" s="30"/>
      <c r="L21" s="30"/>
      <c r="M21" s="30"/>
      <c r="N21" s="71">
        <f t="shared" si="0"/>
        <v>11440</v>
      </c>
      <c r="O21" s="74"/>
      <c r="P21" s="75"/>
      <c r="Q21" s="67"/>
    </row>
    <row r="22" s="2" customFormat="1" ht="24" customHeight="1" spans="1:17">
      <c r="A22" s="31" t="s">
        <v>52</v>
      </c>
      <c r="B22" s="32" t="s">
        <v>53</v>
      </c>
      <c r="C22" s="33" t="s">
        <v>34</v>
      </c>
      <c r="D22" s="29" t="s">
        <v>54</v>
      </c>
      <c r="E22" s="23" t="s">
        <v>52</v>
      </c>
      <c r="F22" s="23">
        <v>5870</v>
      </c>
      <c r="G22" s="34"/>
      <c r="H22" s="34"/>
      <c r="I22" s="34"/>
      <c r="J22" s="76">
        <v>20416</v>
      </c>
      <c r="K22" s="34"/>
      <c r="L22" s="34"/>
      <c r="M22" s="34"/>
      <c r="N22" s="77">
        <f t="shared" si="0"/>
        <v>20416</v>
      </c>
      <c r="O22" s="78" t="s">
        <v>52</v>
      </c>
      <c r="P22" s="65"/>
      <c r="Q22" s="87"/>
    </row>
    <row r="23" s="1" customFormat="1" customHeight="1" spans="1:17">
      <c r="A23" s="35" t="s">
        <v>55</v>
      </c>
      <c r="B23" s="28">
        <v>8920</v>
      </c>
      <c r="C23" s="24" t="s">
        <v>56</v>
      </c>
      <c r="D23" s="29">
        <v>2701</v>
      </c>
      <c r="E23" s="23" t="s">
        <v>55</v>
      </c>
      <c r="F23" s="26">
        <v>5871</v>
      </c>
      <c r="G23" s="30"/>
      <c r="H23" s="30"/>
      <c r="I23" s="30"/>
      <c r="J23" s="70">
        <v>600</v>
      </c>
      <c r="K23" s="30"/>
      <c r="L23" s="30"/>
      <c r="M23" s="30"/>
      <c r="N23" s="71">
        <f t="shared" si="0"/>
        <v>600</v>
      </c>
      <c r="O23" s="74"/>
      <c r="P23" s="75"/>
      <c r="Q23" s="67"/>
    </row>
    <row r="24" s="1" customFormat="1" customHeight="1" spans="1:17">
      <c r="A24" s="35" t="s">
        <v>55</v>
      </c>
      <c r="B24" s="28">
        <v>8896</v>
      </c>
      <c r="C24" s="24" t="s">
        <v>26</v>
      </c>
      <c r="D24" s="105" t="s">
        <v>57</v>
      </c>
      <c r="E24" s="23" t="s">
        <v>52</v>
      </c>
      <c r="F24" s="26">
        <v>5872</v>
      </c>
      <c r="G24" s="30"/>
      <c r="H24" s="30"/>
      <c r="I24" s="30"/>
      <c r="J24" s="70">
        <v>4752</v>
      </c>
      <c r="K24" s="30"/>
      <c r="L24" s="30"/>
      <c r="M24" s="30"/>
      <c r="N24" s="71">
        <f t="shared" si="0"/>
        <v>4752</v>
      </c>
      <c r="O24" s="74" t="s">
        <v>52</v>
      </c>
      <c r="P24" s="75"/>
      <c r="Q24" s="67"/>
    </row>
    <row r="25" s="2" customFormat="1" ht="36" customHeight="1" spans="1:17">
      <c r="A25" s="31" t="s">
        <v>55</v>
      </c>
      <c r="B25" s="32" t="s">
        <v>58</v>
      </c>
      <c r="C25" s="33" t="s">
        <v>34</v>
      </c>
      <c r="D25" s="105" t="s">
        <v>59</v>
      </c>
      <c r="E25" s="23" t="s">
        <v>55</v>
      </c>
      <c r="F25" s="23">
        <v>5873</v>
      </c>
      <c r="G25" s="34"/>
      <c r="H25" s="34"/>
      <c r="I25" s="34"/>
      <c r="J25" s="76">
        <v>7440</v>
      </c>
      <c r="K25" s="34"/>
      <c r="L25" s="34"/>
      <c r="M25" s="34"/>
      <c r="N25" s="77">
        <f t="shared" si="0"/>
        <v>7440</v>
      </c>
      <c r="O25" s="78" t="s">
        <v>55</v>
      </c>
      <c r="P25" s="65"/>
      <c r="Q25" s="87"/>
    </row>
    <row r="26" s="1" customFormat="1" customHeight="1" spans="1:17">
      <c r="A26" s="35" t="s">
        <v>60</v>
      </c>
      <c r="B26" s="28">
        <v>8953</v>
      </c>
      <c r="C26" s="24" t="s">
        <v>26</v>
      </c>
      <c r="D26" s="29">
        <v>2704</v>
      </c>
      <c r="E26" s="23" t="s">
        <v>60</v>
      </c>
      <c r="F26" s="26">
        <v>5874</v>
      </c>
      <c r="G26" s="30"/>
      <c r="H26" s="30"/>
      <c r="I26" s="30"/>
      <c r="J26" s="70">
        <v>11276</v>
      </c>
      <c r="K26" s="30"/>
      <c r="L26" s="30"/>
      <c r="M26" s="30"/>
      <c r="N26" s="71">
        <f t="shared" si="0"/>
        <v>11276</v>
      </c>
      <c r="O26" s="74" t="s">
        <v>60</v>
      </c>
      <c r="P26" s="75"/>
      <c r="Q26" s="67"/>
    </row>
    <row r="27" s="1" customFormat="1" customHeight="1" spans="1:17">
      <c r="A27" s="36"/>
      <c r="B27" s="37"/>
      <c r="C27" s="38"/>
      <c r="D27" s="39"/>
      <c r="E27" s="39"/>
      <c r="F27" s="40"/>
      <c r="G27" s="41"/>
      <c r="H27" s="41"/>
      <c r="I27" s="41"/>
      <c r="J27" s="41"/>
      <c r="K27" s="41"/>
      <c r="L27" s="41"/>
      <c r="M27" s="41"/>
      <c r="N27" s="79"/>
      <c r="O27" s="80"/>
      <c r="P27" s="75"/>
      <c r="Q27" s="67"/>
    </row>
    <row r="28" s="1" customFormat="1" customHeight="1" spans="1:17">
      <c r="A28" s="36"/>
      <c r="B28" s="37"/>
      <c r="C28" s="38"/>
      <c r="D28" s="39"/>
      <c r="E28" s="39"/>
      <c r="F28" s="40"/>
      <c r="G28" s="41"/>
      <c r="H28" s="41"/>
      <c r="I28" s="41"/>
      <c r="J28" s="41"/>
      <c r="K28" s="41"/>
      <c r="L28" s="41"/>
      <c r="M28" s="41"/>
      <c r="N28" s="79"/>
      <c r="O28" s="80"/>
      <c r="P28" s="75"/>
      <c r="Q28" s="67"/>
    </row>
    <row r="29" s="1" customFormat="1" customHeight="1" spans="1:17">
      <c r="A29" s="36"/>
      <c r="B29" s="37"/>
      <c r="C29" s="38"/>
      <c r="D29" s="39"/>
      <c r="E29" s="39"/>
      <c r="F29" s="40"/>
      <c r="G29" s="41"/>
      <c r="H29" s="41"/>
      <c r="I29" s="41"/>
      <c r="J29" s="41"/>
      <c r="K29" s="41"/>
      <c r="L29" s="41"/>
      <c r="M29" s="41"/>
      <c r="N29" s="79"/>
      <c r="O29" s="80"/>
      <c r="P29" s="75"/>
      <c r="Q29" s="67"/>
    </row>
    <row r="30" s="1" customFormat="1" customHeight="1" spans="1:17">
      <c r="A30" s="36"/>
      <c r="B30" s="37"/>
      <c r="C30" s="38"/>
      <c r="D30" s="39"/>
      <c r="E30" s="39"/>
      <c r="F30" s="40"/>
      <c r="G30" s="41"/>
      <c r="H30" s="41"/>
      <c r="I30" s="41"/>
      <c r="J30" s="41"/>
      <c r="K30" s="41"/>
      <c r="L30" s="41"/>
      <c r="M30" s="41"/>
      <c r="N30" s="79"/>
      <c r="O30" s="80"/>
      <c r="P30" s="75"/>
      <c r="Q30" s="67"/>
    </row>
    <row r="31" s="1" customFormat="1" customHeight="1" spans="1:17">
      <c r="A31" s="36"/>
      <c r="B31" s="37"/>
      <c r="C31" s="38"/>
      <c r="D31" s="39"/>
      <c r="E31" s="39"/>
      <c r="F31" s="40"/>
      <c r="G31" s="41"/>
      <c r="H31" s="41"/>
      <c r="I31" s="41"/>
      <c r="J31" s="41"/>
      <c r="K31" s="41"/>
      <c r="L31" s="41"/>
      <c r="M31" s="41"/>
      <c r="N31" s="79"/>
      <c r="O31" s="80"/>
      <c r="P31" s="75"/>
      <c r="Q31" s="67"/>
    </row>
    <row r="32" s="1" customFormat="1" customHeight="1" spans="1:17">
      <c r="A32" s="42" t="s">
        <v>61</v>
      </c>
      <c r="B32" s="37"/>
      <c r="C32" s="38"/>
      <c r="D32" s="39"/>
      <c r="E32" s="39"/>
      <c r="F32" s="40" t="s">
        <v>62</v>
      </c>
      <c r="G32" s="41">
        <f t="shared" ref="G32:N32" si="1">SUM(G8:G26)</f>
        <v>0</v>
      </c>
      <c r="H32" s="41">
        <f t="shared" si="1"/>
        <v>0</v>
      </c>
      <c r="I32" s="41">
        <f t="shared" si="1"/>
        <v>0</v>
      </c>
      <c r="J32" s="41">
        <f t="shared" si="1"/>
        <v>169059</v>
      </c>
      <c r="K32" s="41">
        <f t="shared" si="1"/>
        <v>0</v>
      </c>
      <c r="L32" s="41">
        <f t="shared" si="1"/>
        <v>0</v>
      </c>
      <c r="M32" s="41">
        <f t="shared" si="1"/>
        <v>0</v>
      </c>
      <c r="N32" s="41">
        <f t="shared" si="1"/>
        <v>169059</v>
      </c>
      <c r="O32" s="80"/>
      <c r="P32" s="75"/>
      <c r="Q32" s="67"/>
    </row>
    <row r="33" s="1" customFormat="1" customHeight="1" spans="1:17">
      <c r="A33" s="43"/>
      <c r="B33" s="44"/>
      <c r="C33" s="45"/>
      <c r="D33" s="46"/>
      <c r="E33" s="46"/>
      <c r="F33" s="47"/>
      <c r="G33" s="48"/>
      <c r="H33" s="48"/>
      <c r="I33" s="48"/>
      <c r="J33" s="48"/>
      <c r="K33" s="48"/>
      <c r="L33" s="48"/>
      <c r="M33" s="48"/>
      <c r="N33" s="48"/>
      <c r="O33" s="81"/>
      <c r="P33" s="82"/>
      <c r="Q33" s="67"/>
    </row>
    <row r="34" s="1" customFormat="1" customHeight="1" spans="1:17">
      <c r="A34" s="43"/>
      <c r="B34" s="44"/>
      <c r="C34" s="45"/>
      <c r="D34" s="46"/>
      <c r="E34" s="46"/>
      <c r="F34" s="47"/>
      <c r="G34" s="48"/>
      <c r="H34" s="48"/>
      <c r="I34" s="48"/>
      <c r="J34" s="48"/>
      <c r="K34" s="48"/>
      <c r="L34" s="48"/>
      <c r="M34" s="48"/>
      <c r="N34" s="48"/>
      <c r="O34" s="81"/>
      <c r="P34" s="82"/>
      <c r="Q34" s="67"/>
    </row>
    <row r="35" s="1" customFormat="1" customHeight="1" spans="1:17">
      <c r="A35" s="43"/>
      <c r="B35" s="44"/>
      <c r="C35" s="45"/>
      <c r="D35" s="46"/>
      <c r="E35" s="46"/>
      <c r="F35" s="47"/>
      <c r="G35" s="48"/>
      <c r="H35" s="48"/>
      <c r="I35" s="48"/>
      <c r="J35" s="48"/>
      <c r="K35" s="48"/>
      <c r="L35" s="48"/>
      <c r="M35" s="48"/>
      <c r="N35" s="48"/>
      <c r="O35" s="81"/>
      <c r="P35" s="82"/>
      <c r="Q35" s="67"/>
    </row>
    <row r="36" s="1" customFormat="1" customHeight="1" spans="1:17">
      <c r="A36" s="43"/>
      <c r="B36" s="44"/>
      <c r="C36" s="45"/>
      <c r="D36" s="46"/>
      <c r="E36" s="46"/>
      <c r="F36" s="47"/>
      <c r="G36" s="48"/>
      <c r="H36" s="48"/>
      <c r="I36" s="48"/>
      <c r="J36" s="48"/>
      <c r="K36" s="48"/>
      <c r="L36" s="48"/>
      <c r="M36" s="48"/>
      <c r="N36" s="48"/>
      <c r="O36" s="81"/>
      <c r="P36" s="82"/>
      <c r="Q36" s="67"/>
    </row>
    <row r="37" s="1" customFormat="1" customHeight="1" spans="1:17">
      <c r="A37" s="43"/>
      <c r="B37" s="44"/>
      <c r="C37" s="45"/>
      <c r="D37" s="46"/>
      <c r="E37" s="46"/>
      <c r="F37" s="47"/>
      <c r="G37" s="48"/>
      <c r="H37" s="48"/>
      <c r="I37" s="48"/>
      <c r="J37" s="48"/>
      <c r="K37" s="48"/>
      <c r="L37" s="48"/>
      <c r="M37" s="48"/>
      <c r="N37" s="48"/>
      <c r="O37" s="81"/>
      <c r="P37" s="82"/>
      <c r="Q37" s="67"/>
    </row>
    <row r="38" s="1" customFormat="1" customHeight="1" spans="1:17">
      <c r="A38" s="43"/>
      <c r="B38" s="44"/>
      <c r="C38" s="45"/>
      <c r="D38" s="46"/>
      <c r="E38" s="46"/>
      <c r="F38" s="47"/>
      <c r="G38" s="48"/>
      <c r="H38" s="48"/>
      <c r="I38" s="48"/>
      <c r="J38" s="48"/>
      <c r="K38" s="48"/>
      <c r="L38" s="48"/>
      <c r="M38" s="48"/>
      <c r="N38" s="48"/>
      <c r="O38" s="81"/>
      <c r="P38" s="82"/>
      <c r="Q38" s="67"/>
    </row>
    <row r="39" s="1" customFormat="1" customHeight="1" spans="1:17">
      <c r="A39" s="43"/>
      <c r="B39" s="44"/>
      <c r="C39" s="45"/>
      <c r="D39" s="46"/>
      <c r="E39" s="46"/>
      <c r="F39" s="47"/>
      <c r="G39" s="48"/>
      <c r="H39" s="48"/>
      <c r="I39" s="48"/>
      <c r="J39" s="48"/>
      <c r="K39" s="48"/>
      <c r="L39" s="48"/>
      <c r="M39" s="48"/>
      <c r="N39" s="48"/>
      <c r="O39" s="81"/>
      <c r="P39" s="82"/>
      <c r="Q39" s="67"/>
    </row>
    <row r="40" s="1" customFormat="1" customHeight="1" spans="1:17">
      <c r="A40" s="43"/>
      <c r="B40" s="44"/>
      <c r="C40" s="45"/>
      <c r="D40" s="46"/>
      <c r="E40" s="46"/>
      <c r="F40" s="47"/>
      <c r="G40" s="48"/>
      <c r="H40" s="48"/>
      <c r="I40" s="48"/>
      <c r="J40" s="48"/>
      <c r="K40" s="48"/>
      <c r="L40" s="48"/>
      <c r="M40" s="48"/>
      <c r="N40" s="48"/>
      <c r="O40" s="81"/>
      <c r="P40" s="82"/>
      <c r="Q40" s="67"/>
    </row>
    <row r="41" s="1" customFormat="1" customHeight="1" spans="1:17">
      <c r="A41" s="49"/>
      <c r="B41" s="44"/>
      <c r="C41" s="45"/>
      <c r="D41" s="46"/>
      <c r="E41" s="46"/>
      <c r="F41" s="47"/>
      <c r="G41" s="50"/>
      <c r="H41" s="50"/>
      <c r="I41" s="50"/>
      <c r="J41" s="50"/>
      <c r="K41" s="50"/>
      <c r="L41" s="50"/>
      <c r="M41" s="50"/>
      <c r="N41" s="50"/>
      <c r="O41" s="6"/>
      <c r="P41" s="82"/>
      <c r="Q41" s="67"/>
    </row>
    <row r="42" s="1" customFormat="1" customHeight="1" spans="1:17">
      <c r="A42" s="6" t="s">
        <v>0</v>
      </c>
      <c r="B42" s="7"/>
      <c r="C42" s="6"/>
      <c r="D42" s="8"/>
      <c r="E42" s="8"/>
      <c r="F42" s="9"/>
      <c r="G42" s="6"/>
      <c r="H42" s="6"/>
      <c r="I42" s="6"/>
      <c r="J42" s="6"/>
      <c r="K42" s="6"/>
      <c r="L42" s="6"/>
      <c r="M42" s="6"/>
      <c r="N42" s="6"/>
      <c r="O42" s="6"/>
      <c r="P42" s="82"/>
      <c r="Q42" s="67"/>
    </row>
    <row r="43" s="1" customFormat="1" customHeight="1" spans="1:17">
      <c r="A43" s="6" t="s">
        <v>1</v>
      </c>
      <c r="B43" s="7"/>
      <c r="C43" s="6"/>
      <c r="D43" s="8"/>
      <c r="E43" s="8"/>
      <c r="F43" s="9"/>
      <c r="G43" s="6"/>
      <c r="H43" s="6"/>
      <c r="I43" s="6"/>
      <c r="J43" s="6"/>
      <c r="K43" s="6"/>
      <c r="L43" s="6"/>
      <c r="M43" s="6"/>
      <c r="N43" s="6"/>
      <c r="O43" s="6"/>
      <c r="P43" s="82"/>
      <c r="Q43" s="67"/>
    </row>
    <row r="44" s="1" customFormat="1" customHeight="1" spans="1:17">
      <c r="A44" s="6" t="s">
        <v>63</v>
      </c>
      <c r="B44" s="7"/>
      <c r="C44" s="6"/>
      <c r="D44" s="8"/>
      <c r="E44" s="8"/>
      <c r="F44" s="9"/>
      <c r="G44" s="6"/>
      <c r="H44" s="6"/>
      <c r="I44" s="6"/>
      <c r="J44" s="6"/>
      <c r="K44" s="6"/>
      <c r="L44" s="6"/>
      <c r="M44" s="6"/>
      <c r="N44" s="6"/>
      <c r="O44" s="6"/>
      <c r="P44" s="82"/>
      <c r="Q44" s="67"/>
    </row>
    <row r="45" s="1" customFormat="1" customHeight="1" spans="1:17">
      <c r="A45" s="6"/>
      <c r="B45" s="7"/>
      <c r="C45" s="6"/>
      <c r="D45" s="8"/>
      <c r="E45" s="8"/>
      <c r="F45" s="9"/>
      <c r="G45" s="6"/>
      <c r="H45" s="6"/>
      <c r="I45" s="6"/>
      <c r="J45" s="6"/>
      <c r="K45" s="6"/>
      <c r="L45" s="6"/>
      <c r="M45" s="6"/>
      <c r="N45" s="6"/>
      <c r="O45" s="6"/>
      <c r="P45" s="82"/>
      <c r="Q45" s="67"/>
    </row>
    <row r="46" s="1" customFormat="1" customHeight="1" spans="1:17">
      <c r="A46" s="10" t="s">
        <v>64</v>
      </c>
      <c r="B46" s="11"/>
      <c r="C46" s="6"/>
      <c r="D46" s="8"/>
      <c r="E46" s="8"/>
      <c r="F46" s="9"/>
      <c r="G46" s="6"/>
      <c r="H46" s="6"/>
      <c r="I46" s="6"/>
      <c r="J46" s="6"/>
      <c r="K46" s="6"/>
      <c r="L46" s="6"/>
      <c r="M46" s="6"/>
      <c r="N46" s="6"/>
      <c r="O46" s="6"/>
      <c r="P46" s="82"/>
      <c r="Q46" s="67"/>
    </row>
    <row r="47" s="1" customFormat="1" customHeight="1" spans="1:16">
      <c r="A47" s="51" t="s">
        <v>4</v>
      </c>
      <c r="B47" s="12" t="s">
        <v>5</v>
      </c>
      <c r="C47" s="12" t="s">
        <v>6</v>
      </c>
      <c r="D47" s="13" t="s">
        <v>7</v>
      </c>
      <c r="E47" s="14" t="s">
        <v>8</v>
      </c>
      <c r="F47" s="12" t="s">
        <v>65</v>
      </c>
      <c r="G47" s="12" t="s">
        <v>10</v>
      </c>
      <c r="H47" s="16" t="s">
        <v>11</v>
      </c>
      <c r="I47" s="16"/>
      <c r="J47" s="12" t="s">
        <v>12</v>
      </c>
      <c r="K47" s="12" t="s">
        <v>13</v>
      </c>
      <c r="L47" s="83" t="s">
        <v>14</v>
      </c>
      <c r="M47" s="83"/>
      <c r="N47" s="12" t="s">
        <v>15</v>
      </c>
      <c r="O47" s="12" t="s">
        <v>66</v>
      </c>
      <c r="P47" s="12" t="s">
        <v>17</v>
      </c>
    </row>
    <row r="48" s="1" customFormat="1" customHeight="1" spans="1:16">
      <c r="A48" s="52"/>
      <c r="B48" s="17"/>
      <c r="C48" s="17"/>
      <c r="D48" s="18"/>
      <c r="E48" s="19" t="s">
        <v>18</v>
      </c>
      <c r="F48" s="17"/>
      <c r="G48" s="17"/>
      <c r="H48" s="21" t="s">
        <v>19</v>
      </c>
      <c r="I48" s="21" t="s">
        <v>20</v>
      </c>
      <c r="J48" s="17"/>
      <c r="K48" s="17"/>
      <c r="L48" s="21" t="s">
        <v>19</v>
      </c>
      <c r="M48" s="21" t="s">
        <v>20</v>
      </c>
      <c r="N48" s="17"/>
      <c r="O48" s="17"/>
      <c r="P48" s="17"/>
    </row>
    <row r="49" s="1" customFormat="1" customHeight="1" spans="1:16">
      <c r="A49" s="53" t="s">
        <v>67</v>
      </c>
      <c r="B49" s="54">
        <v>8863</v>
      </c>
      <c r="C49" s="55" t="s">
        <v>68</v>
      </c>
      <c r="D49" s="106" t="s">
        <v>69</v>
      </c>
      <c r="E49" s="57" t="s">
        <v>67</v>
      </c>
      <c r="F49" s="40">
        <v>47787</v>
      </c>
      <c r="G49" s="58"/>
      <c r="H49" s="58"/>
      <c r="I49" s="58"/>
      <c r="J49" s="58">
        <v>4840</v>
      </c>
      <c r="K49" s="58"/>
      <c r="L49" s="58"/>
      <c r="M49" s="58"/>
      <c r="N49" s="58">
        <f>SUM(G49:M49)</f>
        <v>4840</v>
      </c>
      <c r="O49" s="84" t="s">
        <v>70</v>
      </c>
      <c r="P49" s="75"/>
    </row>
    <row r="50" s="1" customFormat="1" customHeight="1" spans="1:16">
      <c r="A50" s="53" t="s">
        <v>71</v>
      </c>
      <c r="B50" s="54">
        <v>8879</v>
      </c>
      <c r="C50" s="55" t="s">
        <v>72</v>
      </c>
      <c r="D50" s="106" t="s">
        <v>73</v>
      </c>
      <c r="E50" s="57" t="s">
        <v>71</v>
      </c>
      <c r="F50" s="40">
        <v>47790</v>
      </c>
      <c r="G50" s="58"/>
      <c r="H50" s="58"/>
      <c r="I50" s="58"/>
      <c r="J50" s="58"/>
      <c r="K50" s="58">
        <v>49750</v>
      </c>
      <c r="L50" s="58"/>
      <c r="M50" s="58"/>
      <c r="N50" s="58">
        <f t="shared" ref="N50:N58" si="2">SUM(G50:M50)</f>
        <v>49750</v>
      </c>
      <c r="O50" s="84" t="s">
        <v>74</v>
      </c>
      <c r="P50" s="75"/>
    </row>
    <row r="51" s="2" customFormat="1" ht="21" customHeight="1" spans="1:16">
      <c r="A51" s="57" t="s">
        <v>75</v>
      </c>
      <c r="B51" s="54">
        <v>8882</v>
      </c>
      <c r="C51" s="59" t="s">
        <v>76</v>
      </c>
      <c r="D51" s="106" t="s">
        <v>77</v>
      </c>
      <c r="E51" s="57" t="s">
        <v>75</v>
      </c>
      <c r="F51" s="40">
        <v>47791</v>
      </c>
      <c r="G51" s="60"/>
      <c r="H51" s="60"/>
      <c r="I51" s="60"/>
      <c r="J51" s="60">
        <v>20</v>
      </c>
      <c r="K51" s="60">
        <v>49750</v>
      </c>
      <c r="L51" s="60"/>
      <c r="M51" s="60"/>
      <c r="N51" s="60">
        <f t="shared" si="2"/>
        <v>49770</v>
      </c>
      <c r="O51" s="85" t="s">
        <v>78</v>
      </c>
      <c r="P51" s="86" t="s">
        <v>79</v>
      </c>
    </row>
    <row r="52" s="1" customFormat="1" customHeight="1" spans="1:16">
      <c r="A52" s="53" t="s">
        <v>71</v>
      </c>
      <c r="B52" s="54">
        <v>8879</v>
      </c>
      <c r="C52" s="55" t="s">
        <v>72</v>
      </c>
      <c r="D52" s="106" t="s">
        <v>73</v>
      </c>
      <c r="E52" s="57" t="s">
        <v>71</v>
      </c>
      <c r="F52" s="40">
        <v>47789</v>
      </c>
      <c r="G52" s="58"/>
      <c r="H52" s="58"/>
      <c r="I52" s="58"/>
      <c r="J52" s="58">
        <v>10440</v>
      </c>
      <c r="K52" s="58"/>
      <c r="L52" s="58"/>
      <c r="M52" s="58"/>
      <c r="N52" s="58">
        <f t="shared" si="2"/>
        <v>10440</v>
      </c>
      <c r="O52" s="84" t="s">
        <v>80</v>
      </c>
      <c r="P52" s="75"/>
    </row>
    <row r="53" s="1" customFormat="1" customHeight="1" spans="1:16">
      <c r="A53" s="53" t="s">
        <v>42</v>
      </c>
      <c r="B53" s="54">
        <v>8861</v>
      </c>
      <c r="C53" s="55" t="s">
        <v>34</v>
      </c>
      <c r="D53" s="106" t="s">
        <v>81</v>
      </c>
      <c r="E53" s="57" t="s">
        <v>32</v>
      </c>
      <c r="F53" s="40"/>
      <c r="G53" s="58"/>
      <c r="H53" s="58"/>
      <c r="I53" s="58"/>
      <c r="J53" s="58"/>
      <c r="K53" s="58">
        <v>50600</v>
      </c>
      <c r="L53" s="58"/>
      <c r="M53" s="58"/>
      <c r="N53" s="58">
        <f t="shared" si="2"/>
        <v>50600</v>
      </c>
      <c r="O53" s="84" t="s">
        <v>82</v>
      </c>
      <c r="P53" s="75"/>
    </row>
    <row r="54" s="1" customFormat="1" customHeight="1" spans="1:16">
      <c r="A54" s="53" t="s">
        <v>83</v>
      </c>
      <c r="B54" s="54">
        <v>8913</v>
      </c>
      <c r="C54" s="55" t="s">
        <v>68</v>
      </c>
      <c r="D54" s="106" t="s">
        <v>84</v>
      </c>
      <c r="E54" s="57" t="s">
        <v>83</v>
      </c>
      <c r="F54" s="40">
        <v>47794</v>
      </c>
      <c r="G54" s="58"/>
      <c r="H54" s="58"/>
      <c r="I54" s="58"/>
      <c r="J54" s="58">
        <v>17488</v>
      </c>
      <c r="K54" s="58"/>
      <c r="L54" s="58"/>
      <c r="M54" s="58"/>
      <c r="N54" s="58">
        <f t="shared" si="2"/>
        <v>17488</v>
      </c>
      <c r="O54" s="84" t="s">
        <v>85</v>
      </c>
      <c r="P54" s="75"/>
    </row>
    <row r="55" s="1" customFormat="1" customHeight="1" spans="1:16">
      <c r="A55" s="53" t="s">
        <v>83</v>
      </c>
      <c r="B55" s="54">
        <v>8913</v>
      </c>
      <c r="C55" s="55" t="s">
        <v>68</v>
      </c>
      <c r="D55" s="106" t="s">
        <v>84</v>
      </c>
      <c r="E55" s="57" t="s">
        <v>83</v>
      </c>
      <c r="F55" s="40">
        <v>47795</v>
      </c>
      <c r="G55" s="58"/>
      <c r="H55" s="58"/>
      <c r="I55" s="58"/>
      <c r="J55" s="58">
        <v>1232</v>
      </c>
      <c r="K55" s="58"/>
      <c r="L55" s="58"/>
      <c r="M55" s="58"/>
      <c r="N55" s="58">
        <f t="shared" si="2"/>
        <v>1232</v>
      </c>
      <c r="O55" s="84" t="s">
        <v>85</v>
      </c>
      <c r="P55" s="75"/>
    </row>
    <row r="56" s="1" customFormat="1" customHeight="1" spans="1:16">
      <c r="A56" s="53" t="s">
        <v>52</v>
      </c>
      <c r="B56" s="54">
        <v>8918</v>
      </c>
      <c r="C56" s="55" t="s">
        <v>72</v>
      </c>
      <c r="D56" s="106" t="s">
        <v>86</v>
      </c>
      <c r="E56" s="57" t="s">
        <v>52</v>
      </c>
      <c r="F56" s="40">
        <v>47798</v>
      </c>
      <c r="G56" s="58"/>
      <c r="H56" s="58"/>
      <c r="I56" s="58"/>
      <c r="J56" s="58">
        <v>8000</v>
      </c>
      <c r="K56" s="58"/>
      <c r="L56" s="58"/>
      <c r="M56" s="58"/>
      <c r="N56" s="58">
        <f t="shared" si="2"/>
        <v>8000</v>
      </c>
      <c r="O56" s="84" t="s">
        <v>87</v>
      </c>
      <c r="P56" s="75"/>
    </row>
    <row r="57" s="1" customFormat="1" customHeight="1" spans="1:16">
      <c r="A57" s="53" t="s">
        <v>88</v>
      </c>
      <c r="B57" s="54">
        <v>8916</v>
      </c>
      <c r="C57" s="55" t="s">
        <v>34</v>
      </c>
      <c r="D57" s="106" t="s">
        <v>89</v>
      </c>
      <c r="E57" s="57" t="s">
        <v>88</v>
      </c>
      <c r="F57" s="40"/>
      <c r="G57" s="58"/>
      <c r="H57" s="58"/>
      <c r="I57" s="58"/>
      <c r="J57" s="58"/>
      <c r="K57" s="58">
        <v>99500</v>
      </c>
      <c r="L57" s="58"/>
      <c r="M57" s="58"/>
      <c r="N57" s="58">
        <f t="shared" si="2"/>
        <v>99500</v>
      </c>
      <c r="O57" s="84"/>
      <c r="P57" s="75"/>
    </row>
    <row r="58" s="1" customFormat="1" customHeight="1" spans="1:16">
      <c r="A58" s="53" t="s">
        <v>88</v>
      </c>
      <c r="B58" s="54">
        <v>8917</v>
      </c>
      <c r="C58" s="55" t="s">
        <v>34</v>
      </c>
      <c r="D58" s="106" t="s">
        <v>90</v>
      </c>
      <c r="E58" s="57" t="s">
        <v>88</v>
      </c>
      <c r="F58" s="40"/>
      <c r="G58" s="58"/>
      <c r="H58" s="58"/>
      <c r="I58" s="58"/>
      <c r="J58" s="58">
        <v>2640</v>
      </c>
      <c r="K58" s="58"/>
      <c r="L58" s="58"/>
      <c r="M58" s="58"/>
      <c r="N58" s="58">
        <f t="shared" si="2"/>
        <v>2640</v>
      </c>
      <c r="O58" s="84"/>
      <c r="P58" s="75"/>
    </row>
    <row r="59" s="1" customFormat="1" customHeight="1" spans="1:16">
      <c r="A59" s="36"/>
      <c r="B59" s="61"/>
      <c r="C59" s="62"/>
      <c r="D59" s="56"/>
      <c r="E59" s="63"/>
      <c r="F59" s="40"/>
      <c r="G59" s="64"/>
      <c r="H59" s="64"/>
      <c r="I59" s="64"/>
      <c r="J59" s="64"/>
      <c r="K59" s="64"/>
      <c r="L59" s="64"/>
      <c r="M59" s="64"/>
      <c r="N59" s="64"/>
      <c r="O59" s="84"/>
      <c r="P59" s="75"/>
    </row>
    <row r="60" s="1" customFormat="1" customHeight="1" spans="1:16">
      <c r="A60" s="36"/>
      <c r="B60" s="61"/>
      <c r="C60" s="62"/>
      <c r="D60" s="56"/>
      <c r="E60" s="63"/>
      <c r="F60" s="40"/>
      <c r="G60" s="64"/>
      <c r="H60" s="64"/>
      <c r="I60" s="64"/>
      <c r="J60" s="64"/>
      <c r="K60" s="64"/>
      <c r="L60" s="64"/>
      <c r="M60" s="64"/>
      <c r="N60" s="64"/>
      <c r="O60" s="84"/>
      <c r="P60" s="75"/>
    </row>
    <row r="61" s="1" customFormat="1" customHeight="1" spans="1:16">
      <c r="A61" s="36"/>
      <c r="B61" s="61"/>
      <c r="C61" s="62"/>
      <c r="D61" s="56"/>
      <c r="E61" s="63"/>
      <c r="F61" s="40"/>
      <c r="G61" s="64"/>
      <c r="H61" s="64"/>
      <c r="I61" s="64"/>
      <c r="J61" s="64"/>
      <c r="K61" s="64"/>
      <c r="L61" s="64"/>
      <c r="M61" s="64"/>
      <c r="N61" s="64"/>
      <c r="O61" s="84"/>
      <c r="P61" s="75"/>
    </row>
    <row r="62" s="1" customFormat="1" customHeight="1" spans="1:16">
      <c r="A62" s="36"/>
      <c r="B62" s="61"/>
      <c r="C62" s="62"/>
      <c r="D62" s="56"/>
      <c r="E62" s="63"/>
      <c r="F62" s="40"/>
      <c r="G62" s="64"/>
      <c r="H62" s="64"/>
      <c r="I62" s="64"/>
      <c r="J62" s="64"/>
      <c r="K62" s="64"/>
      <c r="L62" s="64"/>
      <c r="M62" s="64"/>
      <c r="N62" s="64"/>
      <c r="O62" s="84"/>
      <c r="P62" s="75"/>
    </row>
    <row r="63" s="1" customFormat="1" customHeight="1" spans="1:16">
      <c r="A63" s="36"/>
      <c r="B63" s="61"/>
      <c r="C63" s="62"/>
      <c r="D63" s="56"/>
      <c r="E63" s="63"/>
      <c r="F63" s="40"/>
      <c r="G63" s="64"/>
      <c r="H63" s="64"/>
      <c r="I63" s="64"/>
      <c r="J63" s="64"/>
      <c r="K63" s="64"/>
      <c r="L63" s="64"/>
      <c r="M63" s="64"/>
      <c r="N63" s="64"/>
      <c r="O63" s="84"/>
      <c r="P63" s="75"/>
    </row>
    <row r="64" s="1" customFormat="1" customHeight="1" spans="1:16">
      <c r="A64" s="42" t="s">
        <v>15</v>
      </c>
      <c r="B64" s="65"/>
      <c r="C64" s="66"/>
      <c r="D64" s="56"/>
      <c r="E64" s="56"/>
      <c r="F64" s="40"/>
      <c r="G64" s="64">
        <f t="shared" ref="G64:N64" si="3">SUM(G49:G58)</f>
        <v>0</v>
      </c>
      <c r="H64" s="64">
        <f t="shared" si="3"/>
        <v>0</v>
      </c>
      <c r="I64" s="64">
        <f t="shared" si="3"/>
        <v>0</v>
      </c>
      <c r="J64" s="64">
        <f t="shared" si="3"/>
        <v>44660</v>
      </c>
      <c r="K64" s="64">
        <f t="shared" si="3"/>
        <v>249600</v>
      </c>
      <c r="L64" s="64">
        <f t="shared" si="3"/>
        <v>0</v>
      </c>
      <c r="M64" s="64">
        <f t="shared" si="3"/>
        <v>0</v>
      </c>
      <c r="N64" s="64">
        <f t="shared" si="3"/>
        <v>294260</v>
      </c>
      <c r="O64" s="84"/>
      <c r="P64" s="75"/>
    </row>
    <row r="65" s="1" customFormat="1" customHeight="1" spans="1:16">
      <c r="A65" s="45" t="s">
        <v>91</v>
      </c>
      <c r="B65" s="88"/>
      <c r="C65" s="42"/>
      <c r="D65" s="89"/>
      <c r="E65" s="89"/>
      <c r="F65" s="90"/>
      <c r="G65" s="91">
        <f t="shared" ref="G65:N65" si="4">G32+G64</f>
        <v>0</v>
      </c>
      <c r="H65" s="91">
        <f t="shared" si="4"/>
        <v>0</v>
      </c>
      <c r="I65" s="91">
        <f t="shared" si="4"/>
        <v>0</v>
      </c>
      <c r="J65" s="91">
        <f t="shared" si="4"/>
        <v>213719</v>
      </c>
      <c r="K65" s="91">
        <f t="shared" si="4"/>
        <v>249600</v>
      </c>
      <c r="L65" s="91">
        <f t="shared" si="4"/>
        <v>0</v>
      </c>
      <c r="M65" s="91">
        <f t="shared" si="4"/>
        <v>0</v>
      </c>
      <c r="N65" s="91">
        <f t="shared" si="4"/>
        <v>463319</v>
      </c>
      <c r="O65" s="84"/>
      <c r="P65" s="75"/>
    </row>
    <row r="66" s="1" customFormat="1" customHeight="1" spans="1:17">
      <c r="A66" s="45"/>
      <c r="B66" s="92"/>
      <c r="C66" s="43"/>
      <c r="D66" s="8"/>
      <c r="E66" s="8"/>
      <c r="F66" s="9"/>
      <c r="G66" s="93"/>
      <c r="H66" s="93"/>
      <c r="I66" s="93"/>
      <c r="J66" s="93"/>
      <c r="K66" s="93"/>
      <c r="L66" s="93"/>
      <c r="M66" s="93"/>
      <c r="N66" s="93"/>
      <c r="O66" s="102"/>
      <c r="P66" s="82"/>
      <c r="Q66" s="103"/>
    </row>
    <row r="67" s="1" customFormat="1" customHeight="1" spans="1:17">
      <c r="A67" s="94"/>
      <c r="B67" s="95"/>
      <c r="C67" s="96"/>
      <c r="D67" s="97"/>
      <c r="E67" s="97"/>
      <c r="F67" s="98"/>
      <c r="G67" s="99"/>
      <c r="H67" s="99"/>
      <c r="I67" s="67"/>
      <c r="J67" s="67"/>
      <c r="K67" s="67"/>
      <c r="L67" s="67"/>
      <c r="M67" s="67"/>
      <c r="N67" s="67"/>
      <c r="O67" s="67"/>
      <c r="P67" s="82"/>
      <c r="Q67" s="67"/>
    </row>
    <row r="68" s="1" customFormat="1" customHeight="1" spans="1:17">
      <c r="A68" s="94"/>
      <c r="B68" s="95"/>
      <c r="C68" s="96"/>
      <c r="D68" s="97"/>
      <c r="E68" s="97"/>
      <c r="F68" s="98"/>
      <c r="G68" s="99"/>
      <c r="H68" s="99"/>
      <c r="I68" s="67"/>
      <c r="J68" s="67"/>
      <c r="K68" s="67"/>
      <c r="L68" s="67"/>
      <c r="M68" s="67"/>
      <c r="N68" s="67"/>
      <c r="O68" s="67"/>
      <c r="P68" s="82"/>
      <c r="Q68" s="67"/>
    </row>
    <row r="69" s="1" customFormat="1" customHeight="1" spans="1:17">
      <c r="A69" s="67"/>
      <c r="B69" s="100"/>
      <c r="C69" s="67"/>
      <c r="D69" s="101"/>
      <c r="E69" s="101"/>
      <c r="F69" s="4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="1" customFormat="1" customHeight="1" spans="1:17">
      <c r="A70" s="67"/>
      <c r="B70" s="100"/>
      <c r="C70" s="67"/>
      <c r="D70" s="101"/>
      <c r="E70" s="101"/>
      <c r="F70" s="4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="1" customFormat="1" customHeight="1" spans="1:17">
      <c r="A71" s="67"/>
      <c r="B71" s="100"/>
      <c r="C71" s="67"/>
      <c r="D71" s="101"/>
      <c r="E71" s="101"/>
      <c r="F71" s="4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="1" customFormat="1" customHeight="1" spans="2:17">
      <c r="B72" s="3"/>
      <c r="D72" s="4"/>
      <c r="E72" s="4"/>
      <c r="F72" s="5"/>
      <c r="O72" s="67"/>
      <c r="P72" s="67"/>
      <c r="Q72" s="67"/>
    </row>
  </sheetData>
  <mergeCells count="26">
    <mergeCell ref="H6:I6"/>
    <mergeCell ref="L6:M6"/>
    <mergeCell ref="H47:I47"/>
    <mergeCell ref="L47:M47"/>
    <mergeCell ref="A6:A7"/>
    <mergeCell ref="A47:A48"/>
    <mergeCell ref="B6:B7"/>
    <mergeCell ref="B47:B48"/>
    <mergeCell ref="C6:C7"/>
    <mergeCell ref="C47:C48"/>
    <mergeCell ref="D6:D7"/>
    <mergeCell ref="D47:D48"/>
    <mergeCell ref="F6:F7"/>
    <mergeCell ref="F47:F48"/>
    <mergeCell ref="G6:G7"/>
    <mergeCell ref="G47:G48"/>
    <mergeCell ref="J6:J7"/>
    <mergeCell ref="J47:J48"/>
    <mergeCell ref="K6:K7"/>
    <mergeCell ref="K47:K48"/>
    <mergeCell ref="N6:N7"/>
    <mergeCell ref="N47:N48"/>
    <mergeCell ref="O6:O7"/>
    <mergeCell ref="O47:O48"/>
    <mergeCell ref="P6:P7"/>
    <mergeCell ref="P47:P48"/>
  </mergeCells>
  <pageMargins left="0.393055555555556" right="0.393055555555556" top="0.393055555555556" bottom="0.393055555555556" header="0.393055555555556" footer="0.393055555555556"/>
  <pageSetup paperSize="2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2025-08-01T09:00:32Z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AF041B68264C4E628AAAF5E11261E9F7_13</vt:lpwstr>
  </property>
  <property fmtid="{D5CDD505-2E9C-101B-9397-08002B2CF9AE}" pid="3" name="KSOProductBuildVer">
    <vt:lpwstr>1033-12.2.0.21546</vt:lpwstr>
  </property>
</Properties>
</file>