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<sst xmlns="http://schemas.openxmlformats.org/spreadsheetml/2006/main" count="105" uniqueCount="17">
  <si>
    <t>SERVICE INCOME (BACOLOD) - MAY 2025</t>
  </si>
  <si>
    <t>SERVICE INCOME (CDO) - MAY 2025</t>
  </si>
  <si>
    <t>SERVICE INCOME (CEBU) - MAY 2025</t>
  </si>
  <si>
    <t>SERVICE INCOME (DAGUPAN) - MAY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</si>
  <si>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</si>
  <si>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</si>
  <si>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</si>
  <si>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</si>
  <si>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</si>
  <si>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</si>
  <si>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</si>
  <si>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</si>
  <si>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</si>
  <si>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</si>
  <si>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MAY 2025</t>
  </si>
  <si>
    <t>SERVICE INCOME (ILO-ILO) - MAY 2025</t>
  </si>
  <si>
    <t>SERVICE INCOME (PAMPANGA) - MAY 2025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</si>
</sst>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41" formatCode="_-* #,##0_-;\-* #,##0_-;_-* &quot;-&quot;_-;_-@_-"/>
    <numFmt numFmtId="42" formatCode="_-&quot;₱&quot;* #,##0_-;\-&quot;₱&quot;* #,##0_-;_-&quot;₱&quot;* &quot;-&quot;_-;_-@_-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4" borderId="25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0" fillId="17" borderId="2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16" borderId="2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7" borderId="23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43" fontId="0" fillId="0" borderId="15" xfId="2" applyNumberForma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A1" sqref="A1:H1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>
        <v>11500</v>
      </c>
      <c r="AC5" s="17">
        <f t="shared" ref="AC5:AC9" si="4">SUM(AA5:AB5)</f>
        <v>11500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>
        <v>900</v>
      </c>
      <c r="AC6" s="17">
        <f t="shared" si="4"/>
        <v>900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>
        <v>600</v>
      </c>
      <c r="L7" s="17">
        <v>800</v>
      </c>
      <c r="M7" s="17">
        <f t="shared" si="0"/>
        <v>1400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25360</v>
      </c>
      <c r="AB7" s="17">
        <v>23276</v>
      </c>
      <c r="AC7" s="17">
        <f t="shared" si="4"/>
        <v>48636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93926</v>
      </c>
      <c r="D8" s="17"/>
      <c r="E8" s="17">
        <f>SUM(C8:D8)</f>
        <v>93926</v>
      </c>
      <c r="F8" s="18">
        <v>48092</v>
      </c>
      <c r="G8" s="17"/>
      <c r="H8" s="19">
        <f>SUM(F8:G8)</f>
        <v>48092</v>
      </c>
      <c r="I8" s="3"/>
      <c r="J8" s="20" t="s">
        <v>12</v>
      </c>
      <c r="K8" s="32">
        <v>92231.72</v>
      </c>
      <c r="L8" s="17"/>
      <c r="M8" s="32">
        <f t="shared" si="0"/>
        <v>92231.72</v>
      </c>
      <c r="N8" s="18"/>
      <c r="O8" s="17"/>
      <c r="P8" s="19">
        <f t="shared" si="1"/>
        <v>0</v>
      </c>
      <c r="Q8" s="3"/>
      <c r="R8" s="20" t="s">
        <v>12</v>
      </c>
      <c r="S8" s="32">
        <v>143226.71</v>
      </c>
      <c r="T8" s="17"/>
      <c r="U8" s="32">
        <f t="shared" si="2"/>
        <v>143226.71</v>
      </c>
      <c r="V8" s="18">
        <v>4000</v>
      </c>
      <c r="W8" s="17"/>
      <c r="X8" s="19">
        <f t="shared" si="3"/>
        <v>4000</v>
      </c>
      <c r="Y8" s="3"/>
      <c r="Z8" s="20" t="s">
        <v>12</v>
      </c>
      <c r="AA8" s="17">
        <v>26592</v>
      </c>
      <c r="AB8" s="17"/>
      <c r="AC8" s="17">
        <f t="shared" si="4"/>
        <v>26592</v>
      </c>
      <c r="AD8" s="18">
        <v>9800</v>
      </c>
      <c r="AE8" s="17"/>
      <c r="AF8" s="19">
        <f t="shared" si="5"/>
        <v>9800</v>
      </c>
    </row>
    <row r="9" ht="30" customHeight="1" spans="1:32">
      <c r="A9" s="3"/>
      <c r="B9" s="20" t="s">
        <v>13</v>
      </c>
      <c r="C9" s="17">
        <v>975</v>
      </c>
      <c r="D9" s="17"/>
      <c r="E9" s="17">
        <f>SUM(C9:D9)</f>
        <v>975</v>
      </c>
      <c r="F9" s="18">
        <v>115160</v>
      </c>
      <c r="G9" s="17"/>
      <c r="H9" s="19">
        <f>SUM(F9:G9)</f>
        <v>115160</v>
      </c>
      <c r="I9" s="3"/>
      <c r="J9" s="20" t="s">
        <v>13</v>
      </c>
      <c r="K9" s="17"/>
      <c r="L9" s="17"/>
      <c r="M9" s="17">
        <f t="shared" si="0"/>
        <v>0</v>
      </c>
      <c r="N9" s="18"/>
      <c r="O9" s="17"/>
      <c r="P9" s="19">
        <f t="shared" si="1"/>
        <v>0</v>
      </c>
      <c r="Q9" s="3"/>
      <c r="R9" s="20" t="s">
        <v>13</v>
      </c>
      <c r="S9" s="17">
        <v>21696.04</v>
      </c>
      <c r="T9" s="17"/>
      <c r="U9" s="17">
        <f t="shared" si="2"/>
        <v>21696.04</v>
      </c>
      <c r="V9" s="35">
        <v>177188.39</v>
      </c>
      <c r="W9" s="17"/>
      <c r="X9" s="36">
        <f t="shared" si="3"/>
        <v>177188.39</v>
      </c>
      <c r="Y9" s="3"/>
      <c r="Z9" s="20" t="s">
        <v>13</v>
      </c>
      <c r="AA9" s="17">
        <v>83700</v>
      </c>
      <c r="AB9" s="17"/>
      <c r="AC9" s="17">
        <f t="shared" si="4"/>
        <v>83700</v>
      </c>
      <c r="AD9" s="18">
        <v>376560</v>
      </c>
      <c r="AE9" s="17"/>
      <c r="AF9" s="19">
        <f t="shared" si="5"/>
        <v>376560</v>
      </c>
    </row>
    <row r="10" ht="30" customHeight="1" spans="1:32">
      <c r="A10" s="3"/>
      <c r="B10" s="21" t="s">
        <v>8</v>
      </c>
      <c r="C10" s="22">
        <f t="shared" ref="C10:H10" si="6">SUM(C5:C9)</f>
        <v>94901</v>
      </c>
      <c r="D10" s="22">
        <f t="shared" si="6"/>
        <v>0</v>
      </c>
      <c r="E10" s="23">
        <f t="shared" si="6"/>
        <v>94901</v>
      </c>
      <c r="F10" s="24">
        <f t="shared" si="6"/>
        <v>163252</v>
      </c>
      <c r="G10" s="22">
        <f t="shared" si="6"/>
        <v>0</v>
      </c>
      <c r="H10" s="25">
        <f t="shared" si="6"/>
        <v>163252</v>
      </c>
      <c r="I10" s="3"/>
      <c r="J10" s="21" t="s">
        <v>8</v>
      </c>
      <c r="K10" s="33">
        <f t="shared" ref="K10:P10" si="7">SUM(K5:K9)</f>
        <v>92831.72</v>
      </c>
      <c r="L10" s="22">
        <f t="shared" si="7"/>
        <v>800</v>
      </c>
      <c r="M10" s="34">
        <f t="shared" si="7"/>
        <v>93631.72</v>
      </c>
      <c r="N10" s="24">
        <f t="shared" si="7"/>
        <v>0</v>
      </c>
      <c r="O10" s="22">
        <f t="shared" si="7"/>
        <v>0</v>
      </c>
      <c r="P10" s="25">
        <f t="shared" si="7"/>
        <v>0</v>
      </c>
      <c r="Q10" s="3"/>
      <c r="R10" s="21" t="s">
        <v>8</v>
      </c>
      <c r="S10" s="33">
        <f t="shared" ref="S10:X10" si="8">SUM(S5:S9)</f>
        <v>164922.75</v>
      </c>
      <c r="T10" s="22">
        <f t="shared" si="8"/>
        <v>0</v>
      </c>
      <c r="U10" s="34">
        <f t="shared" si="8"/>
        <v>164922.75</v>
      </c>
      <c r="V10" s="37">
        <f t="shared" si="8"/>
        <v>181188.39</v>
      </c>
      <c r="W10" s="22">
        <f t="shared" si="8"/>
        <v>0</v>
      </c>
      <c r="X10" s="38">
        <f t="shared" si="8"/>
        <v>181188.39</v>
      </c>
      <c r="Y10" s="3"/>
      <c r="Z10" s="21" t="s">
        <v>8</v>
      </c>
      <c r="AA10" s="22">
        <f t="shared" ref="AA10:AF10" si="9">SUM(AA5:AA9)</f>
        <v>135652</v>
      </c>
      <c r="AB10" s="22">
        <f t="shared" si="9"/>
        <v>35676</v>
      </c>
      <c r="AC10" s="23">
        <f t="shared" si="9"/>
        <v>171328</v>
      </c>
      <c r="AD10" s="24">
        <f t="shared" si="9"/>
        <v>386360</v>
      </c>
      <c r="AE10" s="22">
        <f t="shared" si="9"/>
        <v>0</v>
      </c>
      <c r="AF10" s="25">
        <f t="shared" si="9"/>
        <v>386360</v>
      </c>
    </row>
    <row r="11" spans="2:32">
      <c r="B11" s="26"/>
      <c r="C11" s="27">
        <f>E10+H10</f>
        <v>258153</v>
      </c>
      <c r="D11" s="27"/>
      <c r="E11" s="27"/>
      <c r="F11" s="27"/>
      <c r="G11" s="27"/>
      <c r="H11" s="28"/>
      <c r="J11" s="26"/>
      <c r="K11" s="27">
        <f>M10+P10</f>
        <v>93631.72</v>
      </c>
      <c r="L11" s="27"/>
      <c r="M11" s="27"/>
      <c r="N11" s="27"/>
      <c r="O11" s="27"/>
      <c r="P11" s="28"/>
      <c r="R11" s="26"/>
      <c r="S11" s="27">
        <f>U10+X10</f>
        <v>346111.14</v>
      </c>
      <c r="T11" s="27"/>
      <c r="U11" s="27"/>
      <c r="V11" s="27"/>
      <c r="W11" s="27"/>
      <c r="X11" s="28"/>
      <c r="Z11" s="26"/>
      <c r="AA11" s="27">
        <f>AC10+AF10</f>
        <v>557688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>
        <v>2100</v>
      </c>
      <c r="M22" s="17">
        <f t="shared" ref="M22:M26" si="12">SUM(K22:L22)</f>
        <v>2100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25900</v>
      </c>
      <c r="U22" s="17">
        <f t="shared" ref="U22:U26" si="14">SUM(S22:T22)</f>
        <v>25900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/>
      <c r="D24" s="17"/>
      <c r="E24" s="17">
        <f t="shared" si="10"/>
        <v>0</v>
      </c>
      <c r="F24" s="18"/>
      <c r="G24" s="17"/>
      <c r="H24" s="19">
        <f t="shared" si="11"/>
        <v>0</v>
      </c>
      <c r="I24" s="3"/>
      <c r="J24" s="20" t="s">
        <v>11</v>
      </c>
      <c r="K24" s="17">
        <v>13145</v>
      </c>
      <c r="L24" s="17">
        <v>2200</v>
      </c>
      <c r="M24" s="17">
        <f t="shared" si="12"/>
        <v>15345</v>
      </c>
      <c r="N24" s="18"/>
      <c r="O24" s="17"/>
      <c r="P24" s="19">
        <f t="shared" si="13"/>
        <v>0</v>
      </c>
      <c r="Q24" s="3"/>
      <c r="R24" s="20" t="s">
        <v>11</v>
      </c>
      <c r="S24" s="17">
        <v>13765</v>
      </c>
      <c r="T24" s="17">
        <v>14550</v>
      </c>
      <c r="U24" s="17">
        <f t="shared" si="14"/>
        <v>28315</v>
      </c>
      <c r="V24" s="18">
        <v>50</v>
      </c>
      <c r="W24" s="17"/>
      <c r="X24" s="19">
        <f t="shared" si="15"/>
        <v>50</v>
      </c>
    </row>
    <row r="25" ht="30" customHeight="1" spans="1:24">
      <c r="A25" s="3"/>
      <c r="B25" s="20" t="s">
        <v>12</v>
      </c>
      <c r="C25" s="17">
        <v>21622.36</v>
      </c>
      <c r="D25" s="17"/>
      <c r="E25" s="32">
        <f t="shared" si="10"/>
        <v>21622.36</v>
      </c>
      <c r="F25" s="18">
        <v>41952</v>
      </c>
      <c r="G25" s="17"/>
      <c r="H25" s="19">
        <f t="shared" si="11"/>
        <v>41952</v>
      </c>
      <c r="I25" s="3"/>
      <c r="J25" s="20" t="s">
        <v>12</v>
      </c>
      <c r="K25" s="17">
        <v>131617</v>
      </c>
      <c r="L25" s="17"/>
      <c r="M25" s="17">
        <f t="shared" si="12"/>
        <v>131617</v>
      </c>
      <c r="N25" s="18">
        <v>14088</v>
      </c>
      <c r="O25" s="17"/>
      <c r="P25" s="19">
        <f t="shared" si="13"/>
        <v>14088</v>
      </c>
      <c r="Q25" s="3"/>
      <c r="R25" s="20" t="s">
        <v>12</v>
      </c>
      <c r="S25" s="39">
        <v>27977.14</v>
      </c>
      <c r="T25" s="17"/>
      <c r="U25" s="32">
        <f t="shared" si="14"/>
        <v>27977.14</v>
      </c>
      <c r="V25" s="18">
        <v>12800</v>
      </c>
      <c r="W25" s="17"/>
      <c r="X25" s="19">
        <f t="shared" si="15"/>
        <v>12800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>
        <v>3150</v>
      </c>
      <c r="G26" s="17"/>
      <c r="H26" s="19">
        <f t="shared" si="11"/>
        <v>3150</v>
      </c>
      <c r="I26" s="3"/>
      <c r="J26" s="20" t="s">
        <v>13</v>
      </c>
      <c r="K26" s="32">
        <v>121812.68</v>
      </c>
      <c r="L26" s="17"/>
      <c r="M26" s="32">
        <f t="shared" si="12"/>
        <v>121812.68</v>
      </c>
      <c r="N26" s="18">
        <v>429280</v>
      </c>
      <c r="O26" s="17"/>
      <c r="P26" s="19">
        <f t="shared" si="13"/>
        <v>429280</v>
      </c>
      <c r="Q26" s="3"/>
      <c r="R26" s="20" t="s">
        <v>13</v>
      </c>
      <c r="S26" s="17"/>
      <c r="T26" s="17"/>
      <c r="U26" s="17">
        <f t="shared" si="14"/>
        <v>0</v>
      </c>
      <c r="V26" s="18">
        <v>778100</v>
      </c>
      <c r="W26" s="17"/>
      <c r="X26" s="19">
        <f t="shared" si="15"/>
        <v>778100</v>
      </c>
    </row>
    <row r="27" ht="30" customHeight="1" spans="1:24">
      <c r="A27" s="3"/>
      <c r="B27" s="21" t="s">
        <v>8</v>
      </c>
      <c r="C27" s="33">
        <f t="shared" ref="C27:H27" si="16">SUM(C22:C26)</f>
        <v>21622.36</v>
      </c>
      <c r="D27" s="22">
        <f t="shared" si="16"/>
        <v>0</v>
      </c>
      <c r="E27" s="34">
        <f t="shared" si="16"/>
        <v>21622.36</v>
      </c>
      <c r="F27" s="24">
        <f t="shared" si="16"/>
        <v>45102</v>
      </c>
      <c r="G27" s="22">
        <f t="shared" si="16"/>
        <v>0</v>
      </c>
      <c r="H27" s="25">
        <f t="shared" si="16"/>
        <v>45102</v>
      </c>
      <c r="I27" s="3"/>
      <c r="J27" s="21" t="s">
        <v>8</v>
      </c>
      <c r="K27" s="33">
        <f t="shared" ref="K27:P27" si="17">SUM(K22:K26)</f>
        <v>266574.68</v>
      </c>
      <c r="L27" s="22">
        <f t="shared" si="17"/>
        <v>4300</v>
      </c>
      <c r="M27" s="34">
        <f t="shared" si="17"/>
        <v>270874.68</v>
      </c>
      <c r="N27" s="24">
        <f t="shared" si="17"/>
        <v>443368</v>
      </c>
      <c r="O27" s="22">
        <f t="shared" si="17"/>
        <v>0</v>
      </c>
      <c r="P27" s="25">
        <f t="shared" si="17"/>
        <v>443368</v>
      </c>
      <c r="Q27" s="3"/>
      <c r="R27" s="21" t="s">
        <v>8</v>
      </c>
      <c r="S27" s="33">
        <f t="shared" ref="S27:X27" si="18">SUM(S22:S26)</f>
        <v>41742.14</v>
      </c>
      <c r="T27" s="22">
        <f t="shared" si="18"/>
        <v>40450</v>
      </c>
      <c r="U27" s="34">
        <f t="shared" si="18"/>
        <v>82192.14</v>
      </c>
      <c r="V27" s="24">
        <f t="shared" si="18"/>
        <v>790950</v>
      </c>
      <c r="W27" s="22">
        <f t="shared" si="18"/>
        <v>0</v>
      </c>
      <c r="X27" s="25">
        <f t="shared" si="18"/>
        <v>790950</v>
      </c>
    </row>
    <row r="28" spans="2:24">
      <c r="B28" s="26"/>
      <c r="C28" s="27">
        <f>E27+H27</f>
        <v>66724.36</v>
      </c>
      <c r="D28" s="27"/>
      <c r="E28" s="27"/>
      <c r="F28" s="27"/>
      <c r="G28" s="27"/>
      <c r="H28" s="28"/>
      <c r="J28" s="26"/>
      <c r="K28" s="27">
        <f>M27+P27</f>
        <v>714242.68</v>
      </c>
      <c r="L28" s="27"/>
      <c r="M28" s="27"/>
      <c r="N28" s="27"/>
      <c r="O28" s="27"/>
      <c r="P28" s="28"/>
      <c r="R28" s="26"/>
      <c r="S28" s="27">
        <f>U27+X27</f>
        <v>873142.14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240703</cp:lastModifiedBy>
  <dcterms:created xsi:type="dcterms:W3CDTF">2025-03-04T06:36:00Z</dcterms:created>
  <dcterms:modified xsi:type="dcterms:W3CDTF">2025-06-27T01:43:59Z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0C23B34FD9404CE79C3E600A0609261D</vt:lpwstr>
  </property>
  <property fmtid="{D5CDD505-2E9C-101B-9397-08002B2CF9AE}" pid="3" name="KSOProductBuildVer">
    <vt:lpwstr>1033-11.2.0.11537</vt:lpwstr>
  </property>
</Properties>
</file>