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MART\MART KMI\KMI OTHERS\"/>
    </mc:Choice>
  </mc:AlternateContent>
  <bookViews>
    <workbookView xWindow="0" yWindow="0" windowWidth="20490" windowHeight="7650" firstSheet="23" activeTab="26"/>
  </bookViews>
  <sheets>
    <sheet name="Feb 04 2020" sheetId="1" state="hidden" r:id="rId1"/>
    <sheet name="March 02 2020" sheetId="2" state="hidden" r:id="rId2"/>
    <sheet name="April 2020" sheetId="5" state="hidden" r:id="rId3"/>
    <sheet name="May 24 2020" sheetId="3" state="hidden" r:id="rId4"/>
    <sheet name="June 3 2020" sheetId="4" state="hidden" r:id="rId5"/>
    <sheet name="Aug 28, 2020" sheetId="6" r:id="rId6"/>
    <sheet name="STF 23317" sheetId="7" r:id="rId7"/>
    <sheet name="STF 23323" sheetId="8" r:id="rId8"/>
    <sheet name="STF 23326" sheetId="10" r:id="rId9"/>
    <sheet name="STF 23336" sheetId="11" r:id="rId10"/>
    <sheet name="STF23343" sheetId="12" r:id="rId11"/>
    <sheet name="STF23359" sheetId="13" r:id="rId12"/>
    <sheet name="STF23368" sheetId="14" r:id="rId13"/>
    <sheet name="STF23385" sheetId="16" r:id="rId14"/>
    <sheet name="STF23373" sheetId="15" r:id="rId15"/>
    <sheet name="STF23389" sheetId="17" r:id="rId16"/>
    <sheet name="STF23393" sheetId="18" r:id="rId17"/>
    <sheet name="STF23408" sheetId="19" r:id="rId18"/>
    <sheet name="STF23414" sheetId="20" r:id="rId19"/>
    <sheet name="STF23436" sheetId="21" r:id="rId20"/>
    <sheet name="STF23443" sheetId="22" r:id="rId21"/>
    <sheet name="STF23456" sheetId="23" r:id="rId22"/>
    <sheet name="STF23457" sheetId="28" r:id="rId23"/>
    <sheet name="STF23469" sheetId="24" r:id="rId24"/>
    <sheet name="STF23474" sheetId="25" r:id="rId25"/>
    <sheet name="STF23476" sheetId="27" r:id="rId26"/>
    <sheet name="STF23475" sheetId="26" r:id="rId27"/>
    <sheet name="STF23482" sheetId="29" r:id="rId28"/>
    <sheet name="STF23492" sheetId="31" r:id="rId29"/>
    <sheet name="STF23496" sheetId="33" r:id="rId30"/>
    <sheet name="STF23482 " sheetId="32" r:id="rId31"/>
  </sheets>
  <definedNames>
    <definedName name="_xlnm._FilterDatabase" localSheetId="4" hidden="1">'June 3 2020'!$A$2:$U$2</definedName>
    <definedName name="_xlnm._FilterDatabase" localSheetId="1" hidden="1">'March 02 2020'!$A$2:$P$20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26" l="1"/>
  <c r="H47" i="27" l="1"/>
  <c r="I46" i="33" l="1"/>
  <c r="H46" i="33"/>
  <c r="J45" i="32"/>
  <c r="H45" i="32"/>
  <c r="H46" i="32" l="1"/>
  <c r="H47" i="33"/>
  <c r="J45" i="31"/>
  <c r="H45" i="31"/>
  <c r="H46" i="31" l="1"/>
  <c r="I49" i="11"/>
  <c r="I45" i="29" l="1"/>
  <c r="H45" i="29"/>
  <c r="H46" i="29" l="1"/>
  <c r="I47" i="28"/>
  <c r="H47" i="28"/>
  <c r="H48" i="28" l="1"/>
  <c r="I47" i="27"/>
  <c r="H48" i="27"/>
  <c r="J48" i="26" l="1"/>
  <c r="I47" i="25"/>
  <c r="H47" i="25"/>
  <c r="H48" i="25" s="1"/>
  <c r="H49" i="26" l="1"/>
  <c r="J47" i="24"/>
  <c r="H47" i="24"/>
  <c r="H48" i="24" s="1"/>
  <c r="I47" i="23" l="1"/>
  <c r="H47" i="23"/>
  <c r="H48" i="23" l="1"/>
  <c r="I47" i="22"/>
  <c r="H47" i="22"/>
  <c r="H48" i="22" l="1"/>
  <c r="I47" i="21"/>
  <c r="H47" i="21"/>
  <c r="H48" i="21" l="1"/>
  <c r="I47" i="20"/>
  <c r="H47" i="20"/>
  <c r="H48" i="20" l="1"/>
  <c r="J48" i="19"/>
  <c r="H48" i="19"/>
  <c r="H49" i="19" l="1"/>
  <c r="I48" i="18"/>
  <c r="H48" i="18"/>
  <c r="H49" i="18" l="1"/>
  <c r="I48" i="17"/>
  <c r="H48" i="17"/>
  <c r="H49" i="17" l="1"/>
  <c r="J48" i="16"/>
  <c r="I48" i="16"/>
  <c r="I49" i="16" l="1"/>
  <c r="J48" i="15"/>
  <c r="I48" i="15"/>
  <c r="I49" i="15" l="1"/>
  <c r="J48" i="14"/>
  <c r="I48" i="14"/>
  <c r="I49" i="14" s="1"/>
  <c r="J48" i="11" l="1"/>
  <c r="K48" i="13" l="1"/>
  <c r="I48" i="13"/>
  <c r="I49" i="13" l="1"/>
  <c r="K49" i="12"/>
  <c r="I49" i="12"/>
  <c r="I50" i="12" l="1"/>
  <c r="I48" i="11"/>
  <c r="J48" i="10" l="1"/>
  <c r="I48" i="10"/>
  <c r="I49" i="10" l="1"/>
  <c r="J42" i="8"/>
  <c r="K42" i="8" s="1"/>
  <c r="L6" i="8"/>
  <c r="L7" i="8" s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K4" i="8"/>
  <c r="L21" i="8" l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J42" i="7"/>
  <c r="K42" i="7" s="1"/>
  <c r="K4" i="7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J151" i="6" l="1"/>
  <c r="K151" i="6" s="1"/>
  <c r="K119" i="6"/>
  <c r="L119" i="6" s="1"/>
  <c r="L121" i="6" s="1"/>
  <c r="L122" i="6" s="1"/>
  <c r="L123" i="6" s="1"/>
  <c r="L124" i="6" s="1"/>
  <c r="L125" i="6" s="1"/>
  <c r="L126" i="6" s="1"/>
  <c r="L127" i="6" s="1"/>
  <c r="L128" i="6" s="1"/>
  <c r="L129" i="6" s="1"/>
  <c r="L130" i="6" s="1"/>
  <c r="L131" i="6" s="1"/>
  <c r="L132" i="6" s="1"/>
  <c r="L133" i="6" s="1"/>
  <c r="L134" i="6" s="1"/>
  <c r="L135" i="6" s="1"/>
  <c r="L136" i="6" s="1"/>
  <c r="L137" i="6" s="1"/>
  <c r="L138" i="6" s="1"/>
  <c r="L139" i="6" s="1"/>
  <c r="L140" i="6" s="1"/>
  <c r="L141" i="6" s="1"/>
  <c r="L142" i="6" s="1"/>
  <c r="L143" i="6" s="1"/>
  <c r="L144" i="6" s="1"/>
  <c r="L145" i="6" s="1"/>
  <c r="L146" i="6" s="1"/>
  <c r="L147" i="6" s="1"/>
  <c r="L148" i="6" s="1"/>
  <c r="L149" i="6" s="1"/>
  <c r="L150" i="6" s="1"/>
  <c r="J110" i="6" l="1"/>
  <c r="K110" i="6" s="1"/>
  <c r="K72" i="6"/>
  <c r="L72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L98" i="6" s="1"/>
  <c r="L99" i="6" s="1"/>
  <c r="L100" i="6" s="1"/>
  <c r="L101" i="6" s="1"/>
  <c r="L102" i="6" s="1"/>
  <c r="L103" i="6" s="1"/>
  <c r="L104" i="6" s="1"/>
  <c r="L105" i="6" s="1"/>
  <c r="L106" i="6" s="1"/>
  <c r="L107" i="6" s="1"/>
  <c r="L108" i="6" s="1"/>
  <c r="L109" i="6" s="1"/>
  <c r="J67" i="6" l="1"/>
  <c r="K67" i="6" s="1"/>
  <c r="K45" i="6"/>
  <c r="L45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J41" i="6"/>
  <c r="K41" i="6" s="1"/>
  <c r="K3" i="6" l="1"/>
  <c r="L3" i="6" l="1"/>
  <c r="L5" i="6" s="1"/>
  <c r="L6" i="6" s="1"/>
  <c r="L7" i="6" s="1"/>
  <c r="V21" i="5"/>
  <c r="W21" i="5" s="1"/>
  <c r="V20" i="5"/>
  <c r="W20" i="5" s="1"/>
  <c r="V19" i="5"/>
  <c r="W19" i="5" s="1"/>
  <c r="V18" i="5"/>
  <c r="W18" i="5" s="1"/>
  <c r="V17" i="5"/>
  <c r="W17" i="5" s="1"/>
  <c r="V16" i="5"/>
  <c r="W16" i="5" s="1"/>
  <c r="V15" i="5"/>
  <c r="W15" i="5" s="1"/>
  <c r="V14" i="5"/>
  <c r="W14" i="5" s="1"/>
  <c r="V13" i="5"/>
  <c r="W13" i="5" s="1"/>
  <c r="V12" i="5"/>
  <c r="W12" i="5" s="1"/>
  <c r="V11" i="5"/>
  <c r="W11" i="5" s="1"/>
  <c r="V10" i="5"/>
  <c r="W10" i="5" s="1"/>
  <c r="V9" i="5"/>
  <c r="W9" i="5" s="1"/>
  <c r="V8" i="5"/>
  <c r="W8" i="5" s="1"/>
  <c r="V7" i="5"/>
  <c r="W7" i="5" s="1"/>
  <c r="V6" i="5"/>
  <c r="W6" i="5" s="1"/>
  <c r="V5" i="5"/>
  <c r="W5" i="5" s="1"/>
  <c r="V4" i="5"/>
  <c r="W4" i="5" s="1"/>
  <c r="V20" i="4"/>
  <c r="W20" i="4" s="1"/>
  <c r="V19" i="4"/>
  <c r="W19" i="4" s="1"/>
  <c r="V18" i="4"/>
  <c r="W18" i="4" s="1"/>
  <c r="V17" i="4"/>
  <c r="W17" i="4" s="1"/>
  <c r="V16" i="4"/>
  <c r="W16" i="4" s="1"/>
  <c r="V15" i="4"/>
  <c r="W15" i="4" s="1"/>
  <c r="V14" i="4"/>
  <c r="W14" i="4" s="1"/>
  <c r="V13" i="4"/>
  <c r="W13" i="4" s="1"/>
  <c r="V12" i="4"/>
  <c r="W12" i="4" s="1"/>
  <c r="V11" i="4"/>
  <c r="W11" i="4" s="1"/>
  <c r="V10" i="4"/>
  <c r="W10" i="4" s="1"/>
  <c r="V9" i="4"/>
  <c r="W9" i="4" s="1"/>
  <c r="V8" i="4"/>
  <c r="W8" i="4" s="1"/>
  <c r="V7" i="4"/>
  <c r="W7" i="4" s="1"/>
  <c r="V6" i="4"/>
  <c r="W6" i="4" s="1"/>
  <c r="V5" i="4"/>
  <c r="W5" i="4" s="1"/>
  <c r="V4" i="4"/>
  <c r="W4" i="4" s="1"/>
  <c r="V3" i="4"/>
  <c r="W3" i="4" s="1"/>
  <c r="V21" i="3"/>
  <c r="W21" i="3" s="1"/>
  <c r="V20" i="3"/>
  <c r="W20" i="3" s="1"/>
  <c r="V19" i="3"/>
  <c r="W19" i="3" s="1"/>
  <c r="V18" i="3"/>
  <c r="W18" i="3" s="1"/>
  <c r="V17" i="3"/>
  <c r="W17" i="3" s="1"/>
  <c r="V16" i="3"/>
  <c r="W16" i="3" s="1"/>
  <c r="V15" i="3"/>
  <c r="W15" i="3" s="1"/>
  <c r="V14" i="3"/>
  <c r="W14" i="3" s="1"/>
  <c r="V13" i="3"/>
  <c r="W13" i="3" s="1"/>
  <c r="V12" i="3"/>
  <c r="W12" i="3" s="1"/>
  <c r="V11" i="3"/>
  <c r="W11" i="3" s="1"/>
  <c r="V10" i="3"/>
  <c r="W10" i="3" s="1"/>
  <c r="V9" i="3"/>
  <c r="W9" i="3" s="1"/>
  <c r="V8" i="3"/>
  <c r="W8" i="3" s="1"/>
  <c r="V7" i="3"/>
  <c r="W7" i="3" s="1"/>
  <c r="V6" i="3"/>
  <c r="W6" i="3" s="1"/>
  <c r="V5" i="3"/>
  <c r="W5" i="3" s="1"/>
  <c r="V4" i="3"/>
  <c r="W4" i="3" s="1"/>
  <c r="L8" i="6" l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4" i="1"/>
  <c r="V5" i="1"/>
  <c r="V3" i="2"/>
  <c r="V4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W21" i="1" l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V6" i="1"/>
  <c r="W6" i="1" s="1"/>
  <c r="W5" i="1"/>
  <c r="W4" i="1"/>
  <c r="W20" i="2" l="1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V5" i="2"/>
  <c r="W5" i="2" s="1"/>
  <c r="W4" i="2"/>
  <c r="W3" i="2"/>
</calcChain>
</file>

<file path=xl/comments1.xml><?xml version="1.0" encoding="utf-8"?>
<comments xmlns="http://schemas.openxmlformats.org/spreadsheetml/2006/main">
  <authors>
    <author>Metametrics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Metametrics:</t>
        </r>
        <r>
          <rPr>
            <sz val="9"/>
            <color indexed="81"/>
            <rFont val="Tahoma"/>
            <family val="2"/>
          </rPr>
          <t xml:space="preserve">
2/26/20  -  2 notebook</t>
        </r>
      </text>
    </comment>
  </commentList>
</comments>
</file>

<file path=xl/comments10.xml><?xml version="1.0" encoding="utf-8"?>
<comments xmlns="http://schemas.openxmlformats.org/spreadsheetml/2006/main">
  <authors>
    <author>Jozelle De Lima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STF:23336
DATE:11/11/2020
RR#4299
DATE:11/17/2020
REMARKS: KMI SHOPEE ACCOUNT</t>
        </r>
      </text>
    </comment>
  </commentList>
</comments>
</file>

<file path=xl/comments11.xml><?xml version="1.0" encoding="utf-8"?>
<comments xmlns="http://schemas.openxmlformats.org/spreadsheetml/2006/main">
  <authors>
    <author>Jozelle De Lima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STF:23343
DATE:11/18/2020
RR#4300
DATE:11/20/2020
REMARKS: KMI SHOPEE ACCOUNT</t>
        </r>
      </text>
    </comment>
  </commentList>
</comments>
</file>

<file path=xl/comments12.xml><?xml version="1.0" encoding="utf-8"?>
<comments xmlns="http://schemas.openxmlformats.org/spreadsheetml/2006/main">
  <authors>
    <author>Jozelle De Lima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STF:23359
DATE:11/27/2020
RR#13201
DATE:12/1/2020
REMARKS: KMI SHOPEE ACCOUNT</t>
        </r>
      </text>
    </comment>
  </commentList>
</comments>
</file>

<file path=xl/comments13.xml><?xml version="1.0" encoding="utf-8"?>
<comments xmlns="http://schemas.openxmlformats.org/spreadsheetml/2006/main">
  <authors>
    <author>Jozelle De Lima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STF:23368
DATE:12/11/2020
RR#13203
DATE:12/14/2020
REMARKS: KMI SHOPEE ACCOUNT</t>
        </r>
      </text>
    </comment>
  </commentList>
</comments>
</file>

<file path=xl/comments14.xml><?xml version="1.0" encoding="utf-8"?>
<comments xmlns="http://schemas.openxmlformats.org/spreadsheetml/2006/main">
  <authors>
    <author>Jozelle De Lima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STF:23385
DATE:12/29/2020
RR#13205
DATE:12/15/2021
REMARKS: KMI SHOPEE ACCOUNT</t>
        </r>
      </text>
    </comment>
  </commentList>
</comments>
</file>

<file path=xl/comments15.xml><?xml version="1.0" encoding="utf-8"?>
<comments xmlns="http://schemas.openxmlformats.org/spreadsheetml/2006/main">
  <authors>
    <author>Jozelle De Lima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STF:23373
DATE:12/16/2020
RR#13204
DATE:12/22/2020
REMARKS: KMI SHOPEE ACCOUNT</t>
        </r>
      </text>
    </comment>
  </commentList>
</comments>
</file>

<file path=xl/comments16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STF:23389
DATE:1/6/2020
RR#13206
DATE:1/08/2021
REMARKS: KMI SHOPEE ACCOUNT</t>
        </r>
      </text>
    </comment>
  </commentList>
</comments>
</file>

<file path=xl/comments17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STF:23393
DATE:1/8/2020
RR#13209
DATE:1/14/2021
REMARKS: KMI SHOPEE ACCOUNT</t>
        </r>
      </text>
    </comment>
  </commentList>
</comments>
</file>

<file path=xl/comments18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STF:23408
DATE:2/3/2021
RR#13212
DATE:2/4/2021
REMARKS: KMI SHOPEE ACCOUNT</t>
        </r>
      </text>
    </comment>
  </commentList>
</comments>
</file>

<file path=xl/comments19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STF:23414
DATE:2/15/2021
RR#13213
DATE:2/16/2021
REMARKS: KMI SHOPEE ACCOUNT</t>
        </r>
      </text>
    </comment>
  </commentList>
</comments>
</file>

<file path=xl/comments2.xml><?xml version="1.0" encoding="utf-8"?>
<comments xmlns="http://schemas.openxmlformats.org/spreadsheetml/2006/main">
  <authors>
    <author>tc={62FB5865-91A1-42EB-8B5E-344977B00BFB}</author>
    <author>Metametrics</author>
  </authors>
  <commentList>
    <comment ref="G4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Requested by Hannah 4 pcs,  Ralph 1 pc, Gerard 15 pcs. Erica 10 pcs, Tine 10 pcs,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>Metametrics:</t>
        </r>
        <r>
          <rPr>
            <sz val="9"/>
            <color indexed="81"/>
            <rFont val="Tahoma"/>
            <family val="2"/>
          </rPr>
          <t xml:space="preserve">
2/26/20  -  2 notebook</t>
        </r>
      </text>
    </comment>
  </commentList>
</comments>
</file>

<file path=xl/comments20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STF:23436
DATE:2/26/2021
RR#13215
DATE:3/3/2021
REMARKS: KMI SHOPEE ACCOUNT</t>
        </r>
      </text>
    </comment>
  </commentList>
</comments>
</file>

<file path=xl/comments21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STF:23443
DATE:3/8/2021
RR#13217
DATE:3/102021
REMARKS: KMI SHOPEE ACCOUNT</t>
        </r>
      </text>
    </comment>
  </commentList>
</comments>
</file>

<file path=xl/comments22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STF:23456
DATE:3/18/2021
RR#13218
DATE:3/19/2021
REMARKS: KMI SHOPEE ACCOUNT</t>
        </r>
      </text>
    </comment>
  </commentList>
</comments>
</file>

<file path=xl/comments23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STF:23457
DATE:3/23/2021
RR#13219
DATE:3/24/2021
REMARKS: KMI SHOPEE ACCOUNT</t>
        </r>
      </text>
    </comment>
  </commentList>
</comments>
</file>

<file path=xl/comments24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STF:23469
DATE:3/29/2021
RR#13221
DATE:4/6/2021
REMARKS: KMI SHOPEE ACCOUNT</t>
        </r>
      </text>
    </comment>
  </commentList>
</comments>
</file>

<file path=xl/comments25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STF:23474
DATE:4/06/2021
RR#
DATE:4/13/2021
REMARKS: KMI SHOPEE ACCOUNT</t>
        </r>
      </text>
    </comment>
  </commentList>
</comments>
</file>

<file path=xl/comments26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STF:23476
DATE:4/12/2021
RR#13225
DATE:4/13/2021
REMARKS: KMI SHOPEE ACCOUNT</t>
        </r>
      </text>
    </comment>
  </commentList>
</comments>
</file>

<file path=xl/comments27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STF:23475
DATE:4/07/2021
RR#13224
DATE:4/13/2021
REMARKS: KMI SHOPEE ACCOUNT</t>
        </r>
      </text>
    </comment>
  </commentList>
</comments>
</file>

<file path=xl/comments28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STF:23482
DATE:4/16/2021
RR#13226
DATE:4/22/2021
REMARKS: KMI SHOPEE ACCOUNT</t>
        </r>
      </text>
    </comment>
  </commentList>
</comments>
</file>

<file path=xl/comments29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STF:23482
DATE:4/22/2021
RR#
DATE:
REMARKS: KMI SHOPEE ACCOUNT</t>
        </r>
      </text>
    </comment>
  </commentList>
</comments>
</file>

<file path=xl/comments3.xml><?xml version="1.0" encoding="utf-8"?>
<comments xmlns="http://schemas.openxmlformats.org/spreadsheetml/2006/main">
  <authors>
    <author>tc={73B2ABA7-6591-4978-AD1B-A85E52F1C439}</author>
    <author>Metametrics</author>
  </authors>
  <commentList>
    <comment ref="G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Requested by Hannah 4 pcs,  Ralph 1 pc, Gerard 15 pcs. Erica 10 pcs, Tine 10 pcs,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Metametrics:</t>
        </r>
        <r>
          <rPr>
            <sz val="9"/>
            <color indexed="81"/>
            <rFont val="Tahoma"/>
            <family val="2"/>
          </rPr>
          <t xml:space="preserve">
2/26/20  -  2 notebook</t>
        </r>
      </text>
    </comment>
  </commentList>
</comments>
</file>

<file path=xl/comments30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STF:23482
DATE:4/22/2021
RR#
DATE:
REMARKS: KMI SHOPEE ACCOUNT</t>
        </r>
      </text>
    </comment>
  </commentList>
</comments>
</file>

<file path=xl/comments31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STF:23482
DATE:4/22/2021
RR#
DATE:
REMARKS: KMI SHOPEE ACCOUNT</t>
        </r>
      </text>
    </comment>
  </commentList>
</comments>
</file>

<file path=xl/comments4.xml><?xml version="1.0" encoding="utf-8"?>
<comments xmlns="http://schemas.openxmlformats.org/spreadsheetml/2006/main">
  <authors>
    <author>tc={AEC0CCEB-7BF1-4B75-A8E7-672100370CB1}</author>
    <author>Metametrics</author>
  </authors>
  <commentList>
    <comment ref="G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Requested by Hannah 4 pcs,  Ralph 1 pc, Gerard 15 pcs. Erica 10 pcs, Tine 10 pcs,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Metametrics:</t>
        </r>
        <r>
          <rPr>
            <sz val="9"/>
            <color indexed="81"/>
            <rFont val="Tahoma"/>
            <family val="2"/>
          </rPr>
          <t xml:space="preserve">
2/26/20  -  2 notebook</t>
        </r>
      </text>
    </comment>
  </commentList>
</comments>
</file>

<file path=xl/comments5.xml><?xml version="1.0" encoding="utf-8"?>
<comments xmlns="http://schemas.openxmlformats.org/spreadsheetml/2006/main">
  <authors>
    <author>tc={ABE6BAD0-5F65-438D-AB0E-7EA8517D1954}</author>
    <author>Metametrics</author>
  </authors>
  <commentList>
    <comment ref="G4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Requested by Hannah 4 pcs,  Ralph 1 pc, Gerard 15 pcs. Erica 10 pcs, Tine 10 pcs,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>Metametrics:</t>
        </r>
        <r>
          <rPr>
            <sz val="9"/>
            <color indexed="81"/>
            <rFont val="Tahoma"/>
            <family val="2"/>
          </rPr>
          <t xml:space="preserve">
2/26/20  -  2 notebook</t>
        </r>
      </text>
    </comment>
    <comment ref="J17" authorId="1" shapeId="0">
      <text>
        <r>
          <rPr>
            <b/>
            <sz val="9"/>
            <color indexed="81"/>
            <rFont val="Tahoma"/>
            <family val="2"/>
          </rPr>
          <t>Metametrics:</t>
        </r>
        <r>
          <rPr>
            <sz val="9"/>
            <color indexed="81"/>
            <rFont val="Tahoma"/>
            <family val="2"/>
          </rPr>
          <t xml:space="preserve">
Requested by: Kris 50 pcs.
Erica 50 pcs.</t>
        </r>
      </text>
    </comment>
    <comment ref="J18" authorId="1" shapeId="0">
      <text>
        <r>
          <rPr>
            <b/>
            <sz val="9"/>
            <color indexed="81"/>
            <rFont val="Tahoma"/>
            <family val="2"/>
          </rPr>
          <t>Metametrics:</t>
        </r>
        <r>
          <rPr>
            <sz val="9"/>
            <color indexed="81"/>
            <rFont val="Tahoma"/>
            <family val="2"/>
          </rPr>
          <t xml:space="preserve">
Requested By: Kris</t>
        </r>
      </text>
    </comment>
  </commentList>
</comments>
</file>

<file path=xl/comments6.xml><?xml version="1.0" encoding="utf-8"?>
<comments xmlns="http://schemas.openxmlformats.org/spreadsheetml/2006/main">
  <authors>
    <author>Jozelle De Lima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STF:23275
DATE:9/3/2020
RR#4287
REMARKS: KMI SHOPEE ACCOUNT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STF:23284
DATE:9/14/2020
RR#4288
REMARKS: KMI SHOPEE ACCOUNT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</rPr>
          <t>STF:23298
DATE:9/17/2020
RR#4289
REMARKS: KMI SHOPEE ACCOUNT</t>
        </r>
      </text>
    </comment>
    <comment ref="F119" authorId="0" shapeId="0">
      <text>
        <r>
          <rPr>
            <b/>
            <sz val="9"/>
            <color indexed="81"/>
            <rFont val="Tahoma"/>
            <family val="2"/>
          </rPr>
          <t>STF:23307
DATE:10/2/2020
RR#4290
REMARKS: KMI SHOPEE ACCOUNT</t>
        </r>
      </text>
    </comment>
  </commentList>
</comments>
</file>

<file path=xl/comments7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STF:23317
DATE:10/13/2020
RR#4294
REMARKS: KMI SHOPEE ACCOUNT</t>
        </r>
      </text>
    </comment>
  </commentList>
</comments>
</file>

<file path=xl/comments8.xml><?xml version="1.0" encoding="utf-8"?>
<comments xmlns="http://schemas.openxmlformats.org/spreadsheetml/2006/main">
  <authors>
    <author>Jozelle De Lima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STF:23323
DATE:10/16/2020
RR#4296
REMARKS: KMI SHOPEE ACCOUNT</t>
        </r>
      </text>
    </comment>
  </commentList>
</comments>
</file>

<file path=xl/comments9.xml><?xml version="1.0" encoding="utf-8"?>
<comments xmlns="http://schemas.openxmlformats.org/spreadsheetml/2006/main">
  <authors>
    <author>Jozelle De Lima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STF:23326
DATE:10/27/2020
RR#4297
DATE:10/30/2020
REMARKS: KMI SHOPEE ACCOUNT</t>
        </r>
      </text>
    </comment>
  </commentList>
</comments>
</file>

<file path=xl/sharedStrings.xml><?xml version="1.0" encoding="utf-8"?>
<sst xmlns="http://schemas.openxmlformats.org/spreadsheetml/2006/main" count="3306" uniqueCount="1356">
  <si>
    <t>TYPE OF BROCHURES</t>
  </si>
  <si>
    <t>Quantity</t>
  </si>
  <si>
    <t>GRAND TOTAL
 ON HAND</t>
  </si>
  <si>
    <t>NEW ACCOUNT INFO. FORM</t>
  </si>
  <si>
    <t>25 pads/pack</t>
  </si>
  <si>
    <t>TEST ORDER REQUEST FORM</t>
  </si>
  <si>
    <t>NOTEBOOK</t>
  </si>
  <si>
    <t>20 Books/pack</t>
  </si>
  <si>
    <t>NOTEPAD/MEMO PAD</t>
  </si>
  <si>
    <t>100 pads/pack</t>
  </si>
  <si>
    <t>COMPANY FOLDER</t>
  </si>
  <si>
    <t>100 pcs/pack</t>
  </si>
  <si>
    <t>COMPANY PROFILE</t>
  </si>
  <si>
    <t>1000/pack</t>
  </si>
  <si>
    <t>BASIC NUTRIENT BROCHURES</t>
  </si>
  <si>
    <t>COMPRE NUTRIENT BROCHURES</t>
  </si>
  <si>
    <t>DERMA NUTRIENT BROCHURES</t>
  </si>
  <si>
    <t>NUTRIENT DEFICIENCY (Small size)</t>
  </si>
  <si>
    <t>FOOD ALLERGENS (Small size)</t>
  </si>
  <si>
    <t>TOXIC METALS (Small size)</t>
  </si>
  <si>
    <t>2000/pack</t>
  </si>
  <si>
    <t>5000/pack</t>
  </si>
  <si>
    <t>COMPANY LETTERHEAD</t>
  </si>
  <si>
    <t>1,000/pack</t>
  </si>
  <si>
    <t>HEAVY METALS &amp; TOXIC</t>
  </si>
  <si>
    <t>On Hand per Pack</t>
  </si>
  <si>
    <t>16 packs</t>
  </si>
  <si>
    <t>24 packs</t>
  </si>
  <si>
    <t>3 packs</t>
  </si>
  <si>
    <t>11 packs</t>
  </si>
  <si>
    <t>2 packs</t>
  </si>
  <si>
    <t>500/pack</t>
  </si>
  <si>
    <t>1 pack</t>
  </si>
  <si>
    <t>BROCHURES INVENTORY 
as of February 04, 2020</t>
  </si>
  <si>
    <t>IMMUNO NUTRIENT BROCHURES</t>
  </si>
  <si>
    <t>CARDIO NUTRIENT BROCHURES</t>
  </si>
  <si>
    <t>GLUCO NUTRIENT BROCHURES</t>
  </si>
  <si>
    <t>PRENATAL BROCHURES</t>
  </si>
  <si>
    <t>Unit</t>
  </si>
  <si>
    <t>pads</t>
  </si>
  <si>
    <t>books</t>
  </si>
  <si>
    <t>pc</t>
  </si>
  <si>
    <t>On Hand</t>
  </si>
  <si>
    <t>Total of Out 
Brochures</t>
  </si>
  <si>
    <t>OUT DURING THE PERIOD OF:</t>
  </si>
  <si>
    <t>FEB</t>
  </si>
  <si>
    <t>MAR</t>
  </si>
  <si>
    <t>APRIL</t>
  </si>
  <si>
    <t xml:space="preserve">MAY </t>
  </si>
  <si>
    <t>JUNE</t>
  </si>
  <si>
    <t>JULY</t>
  </si>
  <si>
    <t>AUG</t>
  </si>
  <si>
    <t>SEPT</t>
  </si>
  <si>
    <t xml:space="preserve">OCT </t>
  </si>
  <si>
    <t>NOV</t>
  </si>
  <si>
    <t>DEC</t>
  </si>
  <si>
    <t>BROCHURES INVENTORY 
as of March 02, 2020</t>
  </si>
  <si>
    <t>BROCHURES INVENTORY 
as of June 3, 2020</t>
  </si>
  <si>
    <t>BROCHURES INVENTORY 
as of May 24, 2020</t>
  </si>
  <si>
    <t>BROCHURES INVENTORY 
as of April</t>
  </si>
  <si>
    <t>OTM206</t>
  </si>
  <si>
    <t xml:space="preserve">TOTAL PURCHASE </t>
  </si>
  <si>
    <t>UNIT AMOUNT</t>
  </si>
  <si>
    <t xml:space="preserve">PURCHASE QTY. </t>
  </si>
  <si>
    <t>CHRSITOPHER JAN ABARQUEZ</t>
  </si>
  <si>
    <t>HEAD OFFICE STOCK</t>
  </si>
  <si>
    <t>MODEL</t>
  </si>
  <si>
    <t xml:space="preserve">ADAM RAMLEE SIAL </t>
  </si>
  <si>
    <t>SALES INVOICE</t>
  </si>
  <si>
    <t>DR NUM.</t>
  </si>
  <si>
    <t xml:space="preserve">AMB REF AND AIRCON SVCS </t>
  </si>
  <si>
    <t xml:space="preserve">MARIA GARCIA MODINA </t>
  </si>
  <si>
    <t>ANINA LAÑA</t>
  </si>
  <si>
    <t>RAMIL MEDINA</t>
  </si>
  <si>
    <t>LEVI V. ARGOSO JR.</t>
  </si>
  <si>
    <t>RACHEL ANNE DAWINAN</t>
  </si>
  <si>
    <t>JONAH PAJILA</t>
  </si>
  <si>
    <t>ERNESTO P. EVALLA</t>
  </si>
  <si>
    <t>ARNULFO ALIGSAO</t>
  </si>
  <si>
    <t>SARA KRISTINE</t>
  </si>
  <si>
    <t>JOAN MANALASTAS</t>
  </si>
  <si>
    <t xml:space="preserve">IAN JESTER DE VERA </t>
  </si>
  <si>
    <t xml:space="preserve">MARY ARCILYN ELISEO </t>
  </si>
  <si>
    <t>ISSER LIBRES</t>
  </si>
  <si>
    <t xml:space="preserve">PATRICIA NICOLE </t>
  </si>
  <si>
    <t xml:space="preserve">JACELYN MATIG-A </t>
  </si>
  <si>
    <t xml:space="preserve">MARLENE GOTAUCO </t>
  </si>
  <si>
    <t xml:space="preserve">TED MICHAEL NATIVIDAD </t>
  </si>
  <si>
    <t xml:space="preserve">AL JOHN CAMBA LAGMAY </t>
  </si>
  <si>
    <t xml:space="preserve">ROSELYN CUE </t>
  </si>
  <si>
    <t xml:space="preserve">EDGARDO SERMONIA </t>
  </si>
  <si>
    <t xml:space="preserve">MARIA DIAZ </t>
  </si>
  <si>
    <t xml:space="preserve">JENNIFER SACRAMENTO </t>
  </si>
  <si>
    <t xml:space="preserve">CHRISTOPHER V. VILLAMARTIN </t>
  </si>
  <si>
    <t>AFRED FRANCISCO</t>
  </si>
  <si>
    <t xml:space="preserve">MAYBELLE ALONTO </t>
  </si>
  <si>
    <t xml:space="preserve">METH MANABAT </t>
  </si>
  <si>
    <t>ROBERT DIGNOS</t>
  </si>
  <si>
    <t>GEN MARAMARA</t>
  </si>
  <si>
    <t>ANTONIO C. ORESCO</t>
  </si>
  <si>
    <t>LOVELY JOY ABORQUE MANALUZ</t>
  </si>
  <si>
    <t>JOEFREY G. GERZON</t>
  </si>
  <si>
    <t>ABIGAIL OLERMO</t>
  </si>
  <si>
    <t>QTY. OF DEFECTIVE</t>
  </si>
  <si>
    <t>TOTAL:</t>
  </si>
  <si>
    <t>YEAR 2020</t>
  </si>
  <si>
    <t>CUSTOMER NAME</t>
  </si>
  <si>
    <t>ITEM: E-SWITCH</t>
  </si>
  <si>
    <t>ARGEL ABUACAN</t>
  </si>
  <si>
    <t>JENNIFER SACRAMENTO</t>
  </si>
  <si>
    <t xml:space="preserve">CATHERINE J. ALBERBA </t>
  </si>
  <si>
    <t xml:space="preserve">CARLO LEDESMA </t>
  </si>
  <si>
    <t xml:space="preserve">TERESITA DELA CRUZ </t>
  </si>
  <si>
    <t>MAILE DELA CRUZ</t>
  </si>
  <si>
    <t>JESTONI GALOR</t>
  </si>
  <si>
    <t>JESUS B. BRUNO</t>
  </si>
  <si>
    <t xml:space="preserve">MARK ANTHONY VALENCIA </t>
  </si>
  <si>
    <t xml:space="preserve">DESTINY CASINO </t>
  </si>
  <si>
    <t xml:space="preserve">KATHRINA DELA CRUZ </t>
  </si>
  <si>
    <t xml:space="preserve">ANGEL GONZALES </t>
  </si>
  <si>
    <t>CARLITO VILLAMOR</t>
  </si>
  <si>
    <t xml:space="preserve">SOLITA DELA CRUZ </t>
  </si>
  <si>
    <t xml:space="preserve">RYAN G. GARCIA </t>
  </si>
  <si>
    <t xml:space="preserve">ARTHUR ANTNOR </t>
  </si>
  <si>
    <t xml:space="preserve">JOHN VINCENT GABAYAN </t>
  </si>
  <si>
    <t xml:space="preserve">JAYCEE GUTIERREZ </t>
  </si>
  <si>
    <t xml:space="preserve">MARLON MADRONIO </t>
  </si>
  <si>
    <t>REVE IRIS CHU</t>
  </si>
  <si>
    <t>JM DELA CRUZ</t>
  </si>
  <si>
    <t>L.A. AMASCUAL</t>
  </si>
  <si>
    <t>FERMIN A. GONZALES JR.</t>
  </si>
  <si>
    <t>SHEILA BONAQUA</t>
  </si>
  <si>
    <t>PAULO MORAGA</t>
  </si>
  <si>
    <t xml:space="preserve">JONATHAN ROLDAN </t>
  </si>
  <si>
    <t>CR#</t>
  </si>
  <si>
    <t>DATE OF DEPOSIT</t>
  </si>
  <si>
    <t xml:space="preserve">ELAINE EVEREST </t>
  </si>
  <si>
    <t xml:space="preserve">JAY DELA ROSA </t>
  </si>
  <si>
    <t xml:space="preserve">MARIA THERESA FRANCISCO </t>
  </si>
  <si>
    <t xml:space="preserve">PAGS. DANDAN JHAYAR BAUTISTA </t>
  </si>
  <si>
    <t xml:space="preserve">CHRISTOPHER MASINSIN </t>
  </si>
  <si>
    <t xml:space="preserve">ARNEL C. TUSCANO </t>
  </si>
  <si>
    <t xml:space="preserve">PIRRIT ORACION </t>
  </si>
  <si>
    <t xml:space="preserve">ROSEMARIE S. VILLANUEVA </t>
  </si>
  <si>
    <t xml:space="preserve">RAMON OLEA </t>
  </si>
  <si>
    <t>MARK AQUINO</t>
  </si>
  <si>
    <t>ZCHERWIN P. JOVEN</t>
  </si>
  <si>
    <t>DON SALCEDO</t>
  </si>
  <si>
    <t>CK SIMBULAN</t>
  </si>
  <si>
    <t>ANDY TY</t>
  </si>
  <si>
    <t>MENZARL LUNA</t>
  </si>
  <si>
    <t xml:space="preserve">MARK JEOMIL CACO </t>
  </si>
  <si>
    <t xml:space="preserve">FERDINAND AGASANG </t>
  </si>
  <si>
    <t xml:space="preserve">JENNIFER S. DE GUZMAN </t>
  </si>
  <si>
    <t>ANNALYND OLIQUINO ACAR</t>
  </si>
  <si>
    <t xml:space="preserve">CLAIRE MRIE T. EBAD </t>
  </si>
  <si>
    <t xml:space="preserve">GERALD ESCURIL </t>
  </si>
  <si>
    <t xml:space="preserve">ALECKS BALAHADIA </t>
  </si>
  <si>
    <t xml:space="preserve">HERMAN PENAFUERTE </t>
  </si>
  <si>
    <t xml:space="preserve">RENALD BENITEZ </t>
  </si>
  <si>
    <t xml:space="preserve">MARJIE LYN PLAZA </t>
  </si>
  <si>
    <t xml:space="preserve">DENNIS N. HERMOSO </t>
  </si>
  <si>
    <t xml:space="preserve">KENA ADORABLE </t>
  </si>
  <si>
    <t>CHRISTOPHER BOLINA</t>
  </si>
  <si>
    <t xml:space="preserve">ANDION BHART AZUR </t>
  </si>
  <si>
    <t xml:space="preserve">LINABETH MANABAT </t>
  </si>
  <si>
    <t xml:space="preserve">ANTHONY BUSLON </t>
  </si>
  <si>
    <t xml:space="preserve">MARIFLOR CAPIZ BLACER </t>
  </si>
  <si>
    <t xml:space="preserve">CEDRICK MARTIN </t>
  </si>
  <si>
    <t xml:space="preserve">CARLOS GONZALES </t>
  </si>
  <si>
    <t xml:space="preserve">CRIS TIBAYAN </t>
  </si>
  <si>
    <t>GIL BATANG</t>
  </si>
  <si>
    <t>MAE EMMELINE GERMILLO</t>
  </si>
  <si>
    <t>MARICEL ANG</t>
  </si>
  <si>
    <t xml:space="preserve">MARY JANE QUINTOS </t>
  </si>
  <si>
    <t xml:space="preserve">NILSEN VILLARANTE </t>
  </si>
  <si>
    <t>MARK AGUDO</t>
  </si>
  <si>
    <t>NATHANIEL LUNA</t>
  </si>
  <si>
    <t>JASON CHAN BALACUIT</t>
  </si>
  <si>
    <t>KRISTOFFER JOHN P. APOSTOL</t>
  </si>
  <si>
    <t>ARMAN PANLAQUE</t>
  </si>
  <si>
    <t>ARNEL SANTOS</t>
  </si>
  <si>
    <t>ROMEO CAMARITE JR.</t>
  </si>
  <si>
    <t>LINABETH MANABAT ROXAS</t>
  </si>
  <si>
    <t>FOR RETURN/DEFECTIVE RR#4291</t>
  </si>
  <si>
    <t>FOR RETRUN ADD TO STF 2377</t>
  </si>
  <si>
    <t xml:space="preserve">RAMSAN ANG </t>
  </si>
  <si>
    <t xml:space="preserve">JAY MORALES </t>
  </si>
  <si>
    <t xml:space="preserve">RYAN MANGAHAS </t>
  </si>
  <si>
    <t xml:space="preserve">JOVY EUSTAQUIO </t>
  </si>
  <si>
    <t>NIXON VILLANUEVA</t>
  </si>
  <si>
    <t xml:space="preserve">JASMINE T. MENDOZA </t>
  </si>
  <si>
    <t xml:space="preserve">FREN JOY E. TAMON </t>
  </si>
  <si>
    <t>TROY JOHN NERVES</t>
  </si>
  <si>
    <t xml:space="preserve">BIMBO ZOSA </t>
  </si>
  <si>
    <t xml:space="preserve">ROSALINA </t>
  </si>
  <si>
    <t xml:space="preserve">ZCHERWIN P. JOVEN </t>
  </si>
  <si>
    <t>LALAINE PANGILINAN</t>
  </si>
  <si>
    <t>WILLY C. MUNOZ</t>
  </si>
  <si>
    <t>MARK JOHNSON M. SUSA</t>
  </si>
  <si>
    <t>JAY MORALES</t>
  </si>
  <si>
    <t>NORMA C. RAVANA</t>
  </si>
  <si>
    <t>RONAN ESPADERO</t>
  </si>
  <si>
    <t>NOMER MACABANTE</t>
  </si>
  <si>
    <t>CLAIRE BALLERA</t>
  </si>
  <si>
    <t>10/16/2020/cr</t>
  </si>
  <si>
    <t>CANCELLED ORDER/CUSTOMER NOT AVAILABLE/CANCEL INVOICE</t>
  </si>
  <si>
    <t>CANCELLED</t>
  </si>
  <si>
    <t>ORDER</t>
  </si>
  <si>
    <t xml:space="preserve">CATHY SIMON </t>
  </si>
  <si>
    <t xml:space="preserve">DELFIN MANABAT </t>
  </si>
  <si>
    <t xml:space="preserve">RICHELLE ROSETE </t>
  </si>
  <si>
    <t xml:space="preserve">EARL PERALTA </t>
  </si>
  <si>
    <t xml:space="preserve">JAY CAP </t>
  </si>
  <si>
    <t xml:space="preserve">JULIE ANN MARINO </t>
  </si>
  <si>
    <t xml:space="preserve">JOEY SERRANA </t>
  </si>
  <si>
    <t xml:space="preserve">GEORGE M. GALUPO </t>
  </si>
  <si>
    <t>FOR RETURN/DEFECTIVE RR#</t>
  </si>
  <si>
    <r>
      <rPr>
        <sz val="11"/>
        <color rgb="FFFF0000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RAMSAN ANG -1  UNIT DIFFECTIVE STF#23307</t>
    </r>
  </si>
  <si>
    <t xml:space="preserve">JOLLY YLEANA </t>
  </si>
  <si>
    <t xml:space="preserve">RICH CONCIO </t>
  </si>
  <si>
    <t xml:space="preserve">RENZ GILBERT C. PRADO </t>
  </si>
  <si>
    <t xml:space="preserve">M SMITH </t>
  </si>
  <si>
    <t xml:space="preserve">ARNEL MARTIN </t>
  </si>
  <si>
    <t xml:space="preserve">MARK LESTER DY </t>
  </si>
  <si>
    <t xml:space="preserve">BETH TABERNERO </t>
  </si>
  <si>
    <t xml:space="preserve">EMMANUELLE S. RAVAGO </t>
  </si>
  <si>
    <t xml:space="preserve">SAMMUEL REYES OR EDEN DANIEL </t>
  </si>
  <si>
    <t>EDLYN RONQUILLO</t>
  </si>
  <si>
    <t>JOSE EMMANUELL MONTOYA</t>
  </si>
  <si>
    <t>ARMINDA EPAN</t>
  </si>
  <si>
    <t>JOVY EUSTAQUIO - FOR RETURN 2 ITEMS</t>
  </si>
  <si>
    <t xml:space="preserve">MARLON GUZMAN </t>
  </si>
  <si>
    <t xml:space="preserve">FREDERICK A. CAMACHO </t>
  </si>
  <si>
    <t xml:space="preserve">RONNIE ESTEBAN </t>
  </si>
  <si>
    <t xml:space="preserve">RICARDO DOMINGO </t>
  </si>
  <si>
    <t xml:space="preserve">LAI IGNACIO </t>
  </si>
  <si>
    <t xml:space="preserve">VINCENT SEVILLA </t>
  </si>
  <si>
    <t xml:space="preserve">WILSON </t>
  </si>
  <si>
    <t xml:space="preserve">JOSEPH YBURAN </t>
  </si>
  <si>
    <t xml:space="preserve">MARK JOHNSON M. SUSA </t>
  </si>
  <si>
    <t xml:space="preserve">WHENG QUILATAN </t>
  </si>
  <si>
    <t xml:space="preserve">DANICA SUNGA </t>
  </si>
  <si>
    <t>BENJIE CALAYAG</t>
  </si>
  <si>
    <t xml:space="preserve">ERIC ADVIENTO </t>
  </si>
  <si>
    <t xml:space="preserve">JOSEPH DELA CRUZ </t>
  </si>
  <si>
    <t>KAMMIER MARAYA</t>
  </si>
  <si>
    <t>JESALIE BATAC</t>
  </si>
  <si>
    <t>MARIA ANGELA SOLINAP</t>
  </si>
  <si>
    <t>ANDREW TAN LEE</t>
  </si>
  <si>
    <t xml:space="preserve">JOSELITO EDUARDO GOH </t>
  </si>
  <si>
    <t xml:space="preserve">SHERWIN </t>
  </si>
  <si>
    <t xml:space="preserve">ROTHSEN RAE ORTAL </t>
  </si>
  <si>
    <t>PEDRO B. OLARTE</t>
  </si>
  <si>
    <t>LATEST ON HAND</t>
  </si>
  <si>
    <t>QUANTITY ITEM: E-SWITCH</t>
  </si>
  <si>
    <t>PURCHASED ITEM/S</t>
  </si>
  <si>
    <t>PREVIOUS ONHAND ITEM</t>
  </si>
  <si>
    <t>CURRENT ON HAND</t>
  </si>
  <si>
    <t>CURRENT ONHAND</t>
  </si>
  <si>
    <t>RIA</t>
  </si>
  <si>
    <t xml:space="preserve">LEN FERNANDEZ </t>
  </si>
  <si>
    <r>
      <rPr>
        <sz val="11"/>
        <color rgb="FFFF0000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</t>
    </r>
  </si>
  <si>
    <t>JOLLY YLEANA- 1 unit diffective STF#23317/RR#4298</t>
  </si>
  <si>
    <t>FOR RETURN</t>
  </si>
  <si>
    <t>defective RR#4298</t>
  </si>
  <si>
    <t>KEVIN RAMOS</t>
  </si>
  <si>
    <t>ALENA LIMBAGA</t>
  </si>
  <si>
    <t xml:space="preserve">RAPHAEL AVILA II </t>
  </si>
  <si>
    <t xml:space="preserve">NICA LACSON </t>
  </si>
  <si>
    <t>ARNOLD GONZALES</t>
  </si>
  <si>
    <t>CARLO SOSA</t>
  </si>
  <si>
    <t>FREDERICK A. CAMACHO</t>
  </si>
  <si>
    <t>JAN PHILIP CAYABYAB VARGAS</t>
  </si>
  <si>
    <t>RUSSELL JOHN CATALIG</t>
  </si>
  <si>
    <t xml:space="preserve">JAEL BENJAMIN </t>
  </si>
  <si>
    <t xml:space="preserve">LIRA ENERIA </t>
  </si>
  <si>
    <t>TOTAL ONHAND STOCK:</t>
  </si>
  <si>
    <t xml:space="preserve">HANS ANDREW CONSUEGRA </t>
  </si>
  <si>
    <t xml:space="preserve">MARLON TIRONA </t>
  </si>
  <si>
    <t xml:space="preserve">SHIRLEY AGULTO </t>
  </si>
  <si>
    <t>ALEXANDER CO</t>
  </si>
  <si>
    <t xml:space="preserve">MICHAEL GREGORIO </t>
  </si>
  <si>
    <t xml:space="preserve">NOLAN MABASA </t>
  </si>
  <si>
    <t xml:space="preserve">NINO REGALA </t>
  </si>
  <si>
    <t>HENNEZEY FAJUTNAO</t>
  </si>
  <si>
    <t xml:space="preserve">CRISELDA CABANGO </t>
  </si>
  <si>
    <t xml:space="preserve">JULIUS CATALIG </t>
  </si>
  <si>
    <t xml:space="preserve">EPHARAIM G. ROMERO </t>
  </si>
  <si>
    <t xml:space="preserve">RASMIAH SAIDALI </t>
  </si>
  <si>
    <t>MAUREEN VENUS Y. JARDIO</t>
  </si>
  <si>
    <t>JUN SAN LUIS</t>
  </si>
  <si>
    <t>RENETTE ALPASAN</t>
  </si>
  <si>
    <t>ERIKA VARGAS</t>
  </si>
  <si>
    <t xml:space="preserve">HECTOR STA. MARIA </t>
  </si>
  <si>
    <t xml:space="preserve">ABIGAIL JOSHUA DUMAGUING </t>
  </si>
  <si>
    <t xml:space="preserve">CHESTER MACATANGAY </t>
  </si>
  <si>
    <t xml:space="preserve">CRISTAL MAE TATING </t>
  </si>
  <si>
    <t xml:space="preserve">EDUA LIMBO </t>
  </si>
  <si>
    <t xml:space="preserve">NESTOR BAJADO </t>
  </si>
  <si>
    <t xml:space="preserve">NINO A. ADLAWAN </t>
  </si>
  <si>
    <t xml:space="preserve">PAULETTE MAELLER DELA CRUZ </t>
  </si>
  <si>
    <t xml:space="preserve">RAYMOND E. BIGNO </t>
  </si>
  <si>
    <t xml:space="preserve">SAMSON </t>
  </si>
  <si>
    <t xml:space="preserve">ALVIN MIRANDA </t>
  </si>
  <si>
    <t xml:space="preserve">DIANNE CRAW POMENTO </t>
  </si>
  <si>
    <t xml:space="preserve">JOSEL CABANGON </t>
  </si>
  <si>
    <t xml:space="preserve">MARKLEY VILLANUEVA </t>
  </si>
  <si>
    <t xml:space="preserve">JAY PINEDA </t>
  </si>
  <si>
    <t xml:space="preserve">HENRY D. PARUNGAO </t>
  </si>
  <si>
    <t xml:space="preserve">JHON RYAN BERAO </t>
  </si>
  <si>
    <t xml:space="preserve">VICTOR SANTOS PALER </t>
  </si>
  <si>
    <t xml:space="preserve">MARK IRVIN T. GARCIA </t>
  </si>
  <si>
    <t xml:space="preserve">BERNARDINE TAYROS </t>
  </si>
  <si>
    <t xml:space="preserve">MYLENE SALASAR </t>
  </si>
  <si>
    <t xml:space="preserve">JOYDELYNN J. CARULLO </t>
  </si>
  <si>
    <t xml:space="preserve">JERALD IVAN LEX CANOY </t>
  </si>
  <si>
    <t xml:space="preserve">JADELINE JOYCE GOMEZ </t>
  </si>
  <si>
    <t>FERDIE LAURITO</t>
  </si>
  <si>
    <t xml:space="preserve">SARAH JANE REGIDOR </t>
  </si>
  <si>
    <t xml:space="preserve">MARJORIE COLLIN CUADRADO </t>
  </si>
  <si>
    <t xml:space="preserve">FRANCIS G. MERCED </t>
  </si>
  <si>
    <t>JOHN MIRANDA</t>
  </si>
  <si>
    <t xml:space="preserve">RICKY SORIANO </t>
  </si>
  <si>
    <t xml:space="preserve">CHRISTIAN REY F. JAVIER </t>
  </si>
  <si>
    <t xml:space="preserve">JACKIE NOBELA </t>
  </si>
  <si>
    <t xml:space="preserve">FREDERICK A.CAMACHO </t>
  </si>
  <si>
    <t xml:space="preserve">MARK EDUARDO M. MAYO </t>
  </si>
  <si>
    <t xml:space="preserve">VICTOR FAJANIL </t>
  </si>
  <si>
    <t xml:space="preserve">MARK IRVIN T. GRACIA </t>
  </si>
  <si>
    <t xml:space="preserve">SHEIRA JIMENEZ </t>
  </si>
  <si>
    <t xml:space="preserve">MA. CARMELA J. SAN PEDRO </t>
  </si>
  <si>
    <t xml:space="preserve">ERIKA GO </t>
  </si>
  <si>
    <t xml:space="preserve">APRIL ANN SAMSON </t>
  </si>
  <si>
    <t xml:space="preserve">JILL DY SIOCCO </t>
  </si>
  <si>
    <t xml:space="preserve">BIANCA JEANNE </t>
  </si>
  <si>
    <t xml:space="preserve">BRY </t>
  </si>
  <si>
    <t xml:space="preserve">ALRO S. ANI </t>
  </si>
  <si>
    <t xml:space="preserve">ARLENE FABREAG </t>
  </si>
  <si>
    <t xml:space="preserve">JEFERSON BAES </t>
  </si>
  <si>
    <t>YEAR 2020 (STF23326)</t>
  </si>
  <si>
    <t>YEAR 2020 (STF23336)</t>
  </si>
  <si>
    <t xml:space="preserve">ALVIN BRYAN T. ALANIS </t>
  </si>
  <si>
    <t xml:space="preserve">JOEMAR MENES </t>
  </si>
  <si>
    <t xml:space="preserve">LYRA AUSTRIA </t>
  </si>
  <si>
    <t xml:space="preserve">RANDY RENDON </t>
  </si>
  <si>
    <t xml:space="preserve">JAMES P. SEBOLINO </t>
  </si>
  <si>
    <t>JOHN MICHAEL LORETE VALINO</t>
  </si>
  <si>
    <t>YEAR 2020 (STF23343)</t>
  </si>
  <si>
    <t xml:space="preserve">GIOMERE GELLO -ANO </t>
  </si>
  <si>
    <t xml:space="preserve">MARY JANE S. SIGUA </t>
  </si>
  <si>
    <t xml:space="preserve">TONY LABIOS </t>
  </si>
  <si>
    <t xml:space="preserve">RALP R. MENDOZA </t>
  </si>
  <si>
    <t xml:space="preserve">RONIE GARIN </t>
  </si>
  <si>
    <t xml:space="preserve">JENNIFER MALIG </t>
  </si>
  <si>
    <t xml:space="preserve">PEBBLES CRYSTAL CRUZ </t>
  </si>
  <si>
    <t xml:space="preserve">JULIETA DE GARA </t>
  </si>
  <si>
    <t xml:space="preserve">ARNIE G. SISCAR </t>
  </si>
  <si>
    <t xml:space="preserve">HENRY AZZARELLO </t>
  </si>
  <si>
    <t xml:space="preserve">LAWRENCE C. DESLATE JR. </t>
  </si>
  <si>
    <t xml:space="preserve">KHALEHLA ABELLO </t>
  </si>
  <si>
    <t xml:space="preserve">MARK GIL NAMBATAC </t>
  </si>
  <si>
    <t>JERICHO JAMES LOPERA</t>
  </si>
  <si>
    <t>GLENN FREDERICK KHU</t>
  </si>
  <si>
    <t>ALEX LAYSON</t>
  </si>
  <si>
    <t>GERSON ABAD</t>
  </si>
  <si>
    <t>RUTH ATIENZA</t>
  </si>
  <si>
    <t>JULIETA DE GANA</t>
  </si>
  <si>
    <t>JOVY EUSTAQUIO</t>
  </si>
  <si>
    <t>LESLIE AGUILAR</t>
  </si>
  <si>
    <t>YEAR 2020 (STF23359)</t>
  </si>
  <si>
    <t>RCM</t>
  </si>
  <si>
    <t xml:space="preserve">KARLO DE CASTRO </t>
  </si>
  <si>
    <t xml:space="preserve">JEFFREY RODRIGUEZ </t>
  </si>
  <si>
    <t xml:space="preserve">NOEL CURRAY </t>
  </si>
  <si>
    <t>RUDSTEVILLE SARINO</t>
  </si>
  <si>
    <t xml:space="preserve">MARK CORPUZ </t>
  </si>
  <si>
    <t xml:space="preserve">DEXTER ARGUINALDO </t>
  </si>
  <si>
    <t xml:space="preserve">REYMART SAREN </t>
  </si>
  <si>
    <t xml:space="preserve">JANETH ACLERA </t>
  </si>
  <si>
    <t xml:space="preserve">MARK PAUL SAN PASCUAL </t>
  </si>
  <si>
    <t xml:space="preserve">DESIDERIO IS CAMITAN </t>
  </si>
  <si>
    <t xml:space="preserve">EMERALD LAYBA </t>
  </si>
  <si>
    <t xml:space="preserve">RODEL TOME </t>
  </si>
  <si>
    <t xml:space="preserve">RICHTER ORPILLA </t>
  </si>
  <si>
    <t xml:space="preserve">PAOLO CAUTON </t>
  </si>
  <si>
    <t xml:space="preserve">JUN-AR SALVADOR </t>
  </si>
  <si>
    <t xml:space="preserve">MARY JANE M. FLORES </t>
  </si>
  <si>
    <t xml:space="preserve">EMERSON GOCHUICO </t>
  </si>
  <si>
    <t xml:space="preserve">JEFERSON BEAS </t>
  </si>
  <si>
    <t xml:space="preserve">FERDZ FAJARDO </t>
  </si>
  <si>
    <t xml:space="preserve">EUGENE B. GADIAN JR. </t>
  </si>
  <si>
    <t xml:space="preserve">NELIA S. MANDI </t>
  </si>
  <si>
    <t xml:space="preserve">ANGELA JAIMEE S. PUNO </t>
  </si>
  <si>
    <t xml:space="preserve">ROBERT TING </t>
  </si>
  <si>
    <t xml:space="preserve">MARIVIC S. VILLENA </t>
  </si>
  <si>
    <t xml:space="preserve">RONNIE PASCUAL </t>
  </si>
  <si>
    <t xml:space="preserve">DAMLY LAPIZ </t>
  </si>
  <si>
    <t xml:space="preserve">REMEDIOS CALARA </t>
  </si>
  <si>
    <t xml:space="preserve">IAN SANTOS </t>
  </si>
  <si>
    <t xml:space="preserve">ARIS AGUINALDO </t>
  </si>
  <si>
    <t xml:space="preserve">JULIE ROSE ADRIANO </t>
  </si>
  <si>
    <t xml:space="preserve">MA. CHRISTINA ESTIPONA </t>
  </si>
  <si>
    <t>YEAR 2020 (STF23368)</t>
  </si>
  <si>
    <t xml:space="preserve">BUNNY MAGALE </t>
  </si>
  <si>
    <t xml:space="preserve">ERWINN MILLAN </t>
  </si>
  <si>
    <t xml:space="preserve">LUKE HUNAY </t>
  </si>
  <si>
    <t>RICHARD TICALA</t>
  </si>
  <si>
    <t xml:space="preserve">EDENIEL GUARDIAN </t>
  </si>
  <si>
    <t xml:space="preserve">ROMELUCK FLORES </t>
  </si>
  <si>
    <t xml:space="preserve">ARLENE MANALANG </t>
  </si>
  <si>
    <t>JANNA MIKAELLA ISABEL BADAD</t>
  </si>
  <si>
    <t xml:space="preserve">ENGR. IVAN REY PASCUAL </t>
  </si>
  <si>
    <t xml:space="preserve">BAM PAGAGNAN </t>
  </si>
  <si>
    <t>MARK CARREON LIM</t>
  </si>
  <si>
    <t>DENNIS MARIANO</t>
  </si>
  <si>
    <t>ALBERTO GENAVEA</t>
  </si>
  <si>
    <t>MIKE MILARAN</t>
  </si>
  <si>
    <t>ARIS VISDA</t>
  </si>
  <si>
    <t>JEREMY LAGASCA</t>
  </si>
  <si>
    <t>GIL FITZROY KHU</t>
  </si>
  <si>
    <t>ELIZZA BIANCA ANUARI</t>
  </si>
  <si>
    <t>RICHARD TOLENTINO CORPUZ</t>
  </si>
  <si>
    <t>RONNIE SANTIAGO JR</t>
  </si>
  <si>
    <t>SIDNEY BANDIOLA</t>
  </si>
  <si>
    <t>ANGELO GUMAPAC</t>
  </si>
  <si>
    <t xml:space="preserve">CHRISTIAN AGANO </t>
  </si>
  <si>
    <t xml:space="preserve">REBBLES CRYSTAL CRUZ </t>
  </si>
  <si>
    <t xml:space="preserve">JUAN CANTALEJO </t>
  </si>
  <si>
    <t xml:space="preserve">JESSIE C. DELLOSON </t>
  </si>
  <si>
    <t xml:space="preserve">JANINEN ZAMORA </t>
  </si>
  <si>
    <t xml:space="preserve">FLOYD AVACENA </t>
  </si>
  <si>
    <t xml:space="preserve">JAYSON CABANBAN </t>
  </si>
  <si>
    <t xml:space="preserve">RACHELLE ANN UBALDE </t>
  </si>
  <si>
    <t xml:space="preserve">KHENT DA CLAN </t>
  </si>
  <si>
    <t xml:space="preserve">BERNARDO GANITNIT </t>
  </si>
  <si>
    <t xml:space="preserve">KEERR BALACUIT </t>
  </si>
  <si>
    <t>JEA LAGONILLA</t>
  </si>
  <si>
    <t xml:space="preserve">KRISTEAN MAGPUYO </t>
  </si>
  <si>
    <t xml:space="preserve">RALPH BANIGNO AQUINO </t>
  </si>
  <si>
    <t xml:space="preserve">ANGELA FLORES </t>
  </si>
  <si>
    <t xml:space="preserve">FATIMA MAGPANTAY </t>
  </si>
  <si>
    <t>GLEEN FREDIRICK KHU</t>
  </si>
  <si>
    <t xml:space="preserve">JACKIE M. DATOR </t>
  </si>
  <si>
    <t xml:space="preserve">MARY GRACE REYES </t>
  </si>
  <si>
    <t>JOANNE PEARL ACOST</t>
  </si>
  <si>
    <t xml:space="preserve">MAREO D. SENECA </t>
  </si>
  <si>
    <t xml:space="preserve">BRIAN JAY MONTEROLA </t>
  </si>
  <si>
    <t>AIREEN CAPUNO</t>
  </si>
  <si>
    <t>JOSEPH GECEL E.</t>
  </si>
  <si>
    <t>NARCHEL LIM</t>
  </si>
  <si>
    <t xml:space="preserve">ANGELICA FELIX </t>
  </si>
  <si>
    <t xml:space="preserve">ANN MARJORIE C. SEDONIO </t>
  </si>
  <si>
    <t xml:space="preserve">CARMENA INGENTE </t>
  </si>
  <si>
    <t xml:space="preserve">STEPHEN CORPUZ </t>
  </si>
  <si>
    <t>YEAR 2020 (STF23373)</t>
  </si>
  <si>
    <t xml:space="preserve">JEAN DE CRUJE </t>
  </si>
  <si>
    <t xml:space="preserve">JOSHUA TINGSON </t>
  </si>
  <si>
    <t xml:space="preserve">ANJO VISITACIO </t>
  </si>
  <si>
    <t xml:space="preserve">HONORIO DULAY </t>
  </si>
  <si>
    <t>GRACE CHUA</t>
  </si>
  <si>
    <t xml:space="preserve">RACH </t>
  </si>
  <si>
    <t>NILSEN VILLARANTE</t>
  </si>
  <si>
    <t xml:space="preserve">RANBERT ITANG </t>
  </si>
  <si>
    <t xml:space="preserve">ROBERT JAMES HOLASCA </t>
  </si>
  <si>
    <t xml:space="preserve">AARON JAMES APRAAN </t>
  </si>
  <si>
    <t xml:space="preserve">REAH DALIN </t>
  </si>
  <si>
    <t xml:space="preserve">JAY ROLANDD DALLORAN </t>
  </si>
  <si>
    <t xml:space="preserve">NORMAN ROY </t>
  </si>
  <si>
    <t xml:space="preserve">LUZVIMINDA D. </t>
  </si>
  <si>
    <t xml:space="preserve">ROWENA V. FERNANDEZ </t>
  </si>
  <si>
    <t xml:space="preserve">MARK MARIANO </t>
  </si>
  <si>
    <t xml:space="preserve">JOEMAR SANO </t>
  </si>
  <si>
    <t>YEAR 2020 (STF23385)</t>
  </si>
  <si>
    <t xml:space="preserve">ANTHONY INFAUTE </t>
  </si>
  <si>
    <t xml:space="preserve">JOHN LAURENTE </t>
  </si>
  <si>
    <t xml:space="preserve">APRIL RED ARNEJO </t>
  </si>
  <si>
    <t xml:space="preserve">TESSALONICA ANCIANO </t>
  </si>
  <si>
    <t xml:space="preserve">JEA LAGONILLA </t>
  </si>
  <si>
    <t>RJ MARFA</t>
  </si>
  <si>
    <t xml:space="preserve">CARMEN INGENTE </t>
  </si>
  <si>
    <t xml:space="preserve">AKISHA DAVID </t>
  </si>
  <si>
    <t>MARK ABEGAIL MOSQUERA</t>
  </si>
  <si>
    <t xml:space="preserve">CHERRY MAE VENTE </t>
  </si>
  <si>
    <t xml:space="preserve">JOAN ROQUE </t>
  </si>
  <si>
    <t xml:space="preserve">CLARENCE MAE PARONE </t>
  </si>
  <si>
    <t xml:space="preserve">EMMANUEL MSTIDIO </t>
  </si>
  <si>
    <t xml:space="preserve">SHERWIN NARDO </t>
  </si>
  <si>
    <t xml:space="preserve">MARIANNE AUSTRIA </t>
  </si>
  <si>
    <t>client not available add to stf 23385</t>
  </si>
  <si>
    <t>YEAR 2020 (STF23389)</t>
  </si>
  <si>
    <t>YEAR 2020 (STF23393)</t>
  </si>
  <si>
    <t xml:space="preserve">KIME MALATE </t>
  </si>
  <si>
    <t xml:space="preserve">VICTORIA SANTOS </t>
  </si>
  <si>
    <t xml:space="preserve">RACHEL B. CANDIDO </t>
  </si>
  <si>
    <t xml:space="preserve">ABBY LEA FLORES </t>
  </si>
  <si>
    <t xml:space="preserve">VERONIA ABELLA </t>
  </si>
  <si>
    <t xml:space="preserve">LESLE MARK S. INIGO </t>
  </si>
  <si>
    <t xml:space="preserve">LOREN EIMAN </t>
  </si>
  <si>
    <t xml:space="preserve">RENANTE DE SAGUN </t>
  </si>
  <si>
    <t xml:space="preserve">ANDREW R. MARQUEZ </t>
  </si>
  <si>
    <t xml:space="preserve">T3R AUTOCARE SHOP </t>
  </si>
  <si>
    <t>JANE C. MARTINEZ</t>
  </si>
  <si>
    <t xml:space="preserve">OSWALD M. MIRANDA </t>
  </si>
  <si>
    <t xml:space="preserve">ARIENNE MAE RAMOS </t>
  </si>
  <si>
    <t xml:space="preserve">ADRIAN LATOG </t>
  </si>
  <si>
    <t xml:space="preserve">CLIFF MALAGAR </t>
  </si>
  <si>
    <t>RODEL TOME</t>
  </si>
  <si>
    <t>FOR RETRUN DEFECTIVE AND FOR CM</t>
  </si>
  <si>
    <t xml:space="preserve">HARRIET ANGELU </t>
  </si>
  <si>
    <t xml:space="preserve">JULIE ROSE L. VILLANUEVA </t>
  </si>
  <si>
    <t xml:space="preserve">IVAN JASPER PABLO </t>
  </si>
  <si>
    <t xml:space="preserve">GLECY CLEOFE </t>
  </si>
  <si>
    <t xml:space="preserve">LEILA YZABEL PLATON </t>
  </si>
  <si>
    <t xml:space="preserve">ROSEBELLE ARIAS </t>
  </si>
  <si>
    <t>MARY KATHLEEN RAMIREZ</t>
  </si>
  <si>
    <t xml:space="preserve">MICHAEL ANDREW </t>
  </si>
  <si>
    <t xml:space="preserve">AIZA LAPIRA </t>
  </si>
  <si>
    <t xml:space="preserve">ODILIA R. VALENSOY </t>
  </si>
  <si>
    <t xml:space="preserve">AJI BRILLANTES </t>
  </si>
  <si>
    <t>EDGAR V. NABUA II</t>
  </si>
  <si>
    <t>STF30259 CAVITE STF14228H.O</t>
  </si>
  <si>
    <t xml:space="preserve"> STF 14230 H.O </t>
  </si>
  <si>
    <t xml:space="preserve">JENNFER O. JENOVEA </t>
  </si>
  <si>
    <t xml:space="preserve">KRISTOFFER JOHN P. </t>
  </si>
  <si>
    <t xml:space="preserve">HOME ADDRESS </t>
  </si>
  <si>
    <t xml:space="preserve">RYAN PANGAN TANGLAO </t>
  </si>
  <si>
    <t xml:space="preserve">MIGUEL ANIANO VITASA </t>
  </si>
  <si>
    <t>DEFECTIVE FOR RETURN</t>
  </si>
  <si>
    <t xml:space="preserve">BRIDGETTE C. QUIPIT </t>
  </si>
  <si>
    <t xml:space="preserve">PETER EMMANUEL MARA </t>
  </si>
  <si>
    <t xml:space="preserve">JETHRU FUEGO </t>
  </si>
  <si>
    <t xml:space="preserve">ALDRIN MARK QUITA </t>
  </si>
  <si>
    <t xml:space="preserve">JAY CAPA </t>
  </si>
  <si>
    <t xml:space="preserve">JESSELU MISA </t>
  </si>
  <si>
    <t xml:space="preserve">LEO MESINA </t>
  </si>
  <si>
    <t xml:space="preserve">MARIANE NAZARENO </t>
  </si>
  <si>
    <t xml:space="preserve">MA. MAHAL CRISTINA BELLO </t>
  </si>
  <si>
    <t xml:space="preserve">MICHAEL DOMINGO </t>
  </si>
  <si>
    <t xml:space="preserve">CARLS KEVIN CRUZ </t>
  </si>
  <si>
    <t xml:space="preserve">EDALYN PUNZALAN </t>
  </si>
  <si>
    <t xml:space="preserve">PETER TULALI </t>
  </si>
  <si>
    <t xml:space="preserve">FHRANZ ALIMORONG </t>
  </si>
  <si>
    <t xml:space="preserve">NICA ANGELES </t>
  </si>
  <si>
    <t xml:space="preserve">ERICSON T. LAPUT </t>
  </si>
  <si>
    <t xml:space="preserve">ALYSSA LORAINE LUZON </t>
  </si>
  <si>
    <t>MA. ANGELICA ILANO</t>
  </si>
  <si>
    <t xml:space="preserve">ARMINDA EPAN </t>
  </si>
  <si>
    <t xml:space="preserve">DULCE BALAGTAS </t>
  </si>
  <si>
    <t xml:space="preserve">INJOY OFFICE </t>
  </si>
  <si>
    <t>PAUL</t>
  </si>
  <si>
    <t xml:space="preserve">MARISEL DEL ROSARIO </t>
  </si>
  <si>
    <t xml:space="preserve">YANG CANLAS </t>
  </si>
  <si>
    <t>CHERRY ROSETAN PIAN</t>
  </si>
  <si>
    <t xml:space="preserve">BRIAN DELPOSO </t>
  </si>
  <si>
    <t xml:space="preserve">MAE ANGELIE JINANG </t>
  </si>
  <si>
    <t xml:space="preserve">IAN FAJARDO </t>
  </si>
  <si>
    <t xml:space="preserve">JANE SERQUINA </t>
  </si>
  <si>
    <t>YEAR 2020 (STF23408)</t>
  </si>
  <si>
    <t xml:space="preserve">CLAIROL REJANTE </t>
  </si>
  <si>
    <t xml:space="preserve">ESAGANIE CENIZA </t>
  </si>
  <si>
    <t xml:space="preserve">ERL KEVIN EDROSA </t>
  </si>
  <si>
    <t xml:space="preserve">MICHELLE PALAYA </t>
  </si>
  <si>
    <t xml:space="preserve">NEREMAIH SALATAN </t>
  </si>
  <si>
    <t xml:space="preserve">JOY LUGO </t>
  </si>
  <si>
    <t xml:space="preserve">WEST TORRES </t>
  </si>
  <si>
    <t xml:space="preserve">JOHN MICHAEL BELLO </t>
  </si>
  <si>
    <t>ECOY ABEJAR</t>
  </si>
  <si>
    <t xml:space="preserve">MARJORIE ELLEN JORE </t>
  </si>
  <si>
    <t xml:space="preserve">RIZZA THOMAS </t>
  </si>
  <si>
    <t>DON MARC DONDON</t>
  </si>
  <si>
    <t xml:space="preserve">JOHN ARRAS CRUZ </t>
  </si>
  <si>
    <t xml:space="preserve">ISIDRO A. ASTOSE JR </t>
  </si>
  <si>
    <t xml:space="preserve">BONG BALCITA </t>
  </si>
  <si>
    <t xml:space="preserve">ALVIN DIONEDA </t>
  </si>
  <si>
    <t xml:space="preserve">RISALINA MENDOZA </t>
  </si>
  <si>
    <t>LIEZEL TANCHANCO</t>
  </si>
  <si>
    <t xml:space="preserve">MARIVIC SOTTO LEANO </t>
  </si>
  <si>
    <t xml:space="preserve">BRENT AARON FABIALA </t>
  </si>
  <si>
    <t xml:space="preserve">LOU ADRIAN DINOY </t>
  </si>
  <si>
    <t xml:space="preserve">MAE SORIANO </t>
  </si>
  <si>
    <t xml:space="preserve">EMMANUEL MESTIDIO </t>
  </si>
  <si>
    <t xml:space="preserve">TRSIHA BASIERTO </t>
  </si>
  <si>
    <t>YEAR 2020 (STF23414)</t>
  </si>
  <si>
    <t xml:space="preserve">ARNEL BRYAN PIZARRO </t>
  </si>
  <si>
    <t xml:space="preserve">EDUARDO AGASID </t>
  </si>
  <si>
    <t xml:space="preserve">JOHN CARONAN </t>
  </si>
  <si>
    <t xml:space="preserve">DAVE JOSEPH ESTRADA </t>
  </si>
  <si>
    <t xml:space="preserve"> BRENDA SALVADOR </t>
  </si>
  <si>
    <t xml:space="preserve">BRYAN AQUINTO </t>
  </si>
  <si>
    <t xml:space="preserve">MARY GRACE HERNANDEZ </t>
  </si>
  <si>
    <t xml:space="preserve">VINCENT GREG ARGAMOSA </t>
  </si>
  <si>
    <t>RENE R. GASPARILLO</t>
  </si>
  <si>
    <t xml:space="preserve">KENNETH NADELA </t>
  </si>
  <si>
    <t>ANTHONY P. LIMIN</t>
  </si>
  <si>
    <t xml:space="preserve">JHENY </t>
  </si>
  <si>
    <t xml:space="preserve">CHARLES DARYL GONZALES </t>
  </si>
  <si>
    <t>CHRISTDITH DOLONO</t>
  </si>
  <si>
    <t xml:space="preserve">JAN WILFRED ROBLES </t>
  </si>
  <si>
    <t xml:space="preserve">CHARINA DAVID </t>
  </si>
  <si>
    <t xml:space="preserve">GARY GERONIMO </t>
  </si>
  <si>
    <t xml:space="preserve">JAMES PASCUAL </t>
  </si>
  <si>
    <t xml:space="preserve">GERMA CHING </t>
  </si>
  <si>
    <t xml:space="preserve">SHANE OLGA OCAMPO </t>
  </si>
  <si>
    <t xml:space="preserve">LUDIVINA ALMAZAN </t>
  </si>
  <si>
    <t xml:space="preserve">ROSELLE BAET </t>
  </si>
  <si>
    <t xml:space="preserve">OSCAR JR. MARCELO </t>
  </si>
  <si>
    <t xml:space="preserve">KRISJOHN PAUL FLORES </t>
  </si>
  <si>
    <t xml:space="preserve">RONALD M. ATIENZA </t>
  </si>
  <si>
    <t xml:space="preserve">NIQUE DEL ROSARIO </t>
  </si>
  <si>
    <t xml:space="preserve">QUEVIN DOMINIQUE T. </t>
  </si>
  <si>
    <t xml:space="preserve">RAFFY BIZARES </t>
  </si>
  <si>
    <t xml:space="preserve">ALLEN MARTICIO </t>
  </si>
  <si>
    <t>KRISTINE BERNADETT</t>
  </si>
  <si>
    <t xml:space="preserve">CARLOS REYES </t>
  </si>
  <si>
    <t>YEAR 2020 (STF23436)</t>
  </si>
  <si>
    <t xml:space="preserve">SHERRY BALTAZAR </t>
  </si>
  <si>
    <t xml:space="preserve">REGINO GILHANG </t>
  </si>
  <si>
    <t xml:space="preserve">FREDERICO ESPINOSA </t>
  </si>
  <si>
    <t xml:space="preserve">BEVERLY R. DELA CRUZ </t>
  </si>
  <si>
    <t xml:space="preserve">RAUL TOLENTINO </t>
  </si>
  <si>
    <t xml:space="preserve">JAYSON DELA CRUZ </t>
  </si>
  <si>
    <t xml:space="preserve">LENDON BERTE </t>
  </si>
  <si>
    <t xml:space="preserve">JON SANTIAGO </t>
  </si>
  <si>
    <t>RR#</t>
  </si>
  <si>
    <t xml:space="preserve">RHODESSA ALFONSO </t>
  </si>
  <si>
    <t xml:space="preserve">THURSTAN SANTOLORIN </t>
  </si>
  <si>
    <t>ARNOLD REYES</t>
  </si>
  <si>
    <t xml:space="preserve">DAN CARLOS CANLAS </t>
  </si>
  <si>
    <t xml:space="preserve">HORACE TANTANG </t>
  </si>
  <si>
    <t xml:space="preserve">ANGELICA NICOLE T. </t>
  </si>
  <si>
    <t xml:space="preserve">ART DARJUAN </t>
  </si>
  <si>
    <t xml:space="preserve">MERVIN TADEO </t>
  </si>
  <si>
    <t xml:space="preserve">ALPHANE MERCADO </t>
  </si>
  <si>
    <t xml:space="preserve">JOHN LAWRENCE DOMINGO </t>
  </si>
  <si>
    <t xml:space="preserve">EERIC JAN DEL ROSARIO </t>
  </si>
  <si>
    <t xml:space="preserve">JAMAICA GALVEZ </t>
  </si>
  <si>
    <t xml:space="preserve">MELANIE VALENCIA </t>
  </si>
  <si>
    <t xml:space="preserve">MARISOL ESPINOSA </t>
  </si>
  <si>
    <t xml:space="preserve">ROWEL JARDENIL </t>
  </si>
  <si>
    <t xml:space="preserve"> RIA FUNDIMERA </t>
  </si>
  <si>
    <t xml:space="preserve">SHIELA PARADEZA </t>
  </si>
  <si>
    <t xml:space="preserve">KIM SABAS </t>
  </si>
  <si>
    <t>LARGENE ORTILANO</t>
  </si>
  <si>
    <t xml:space="preserve">LEA LUA </t>
  </si>
  <si>
    <t xml:space="preserve">JOHRAN BEJOC </t>
  </si>
  <si>
    <t xml:space="preserve">EDGARDO CARILLO JR. </t>
  </si>
  <si>
    <t xml:space="preserve">MR. G </t>
  </si>
  <si>
    <t>YEAR 2020 (STF23443)</t>
  </si>
  <si>
    <t>MARK ALLEN MUSNI</t>
  </si>
  <si>
    <t xml:space="preserve">DAVID YOLORES </t>
  </si>
  <si>
    <t xml:space="preserve">ANDREA ALABASTRO </t>
  </si>
  <si>
    <t xml:space="preserve">RICA MAGSAYSAY </t>
  </si>
  <si>
    <t>ANNE DREAN CHAVARIA</t>
  </si>
  <si>
    <t xml:space="preserve">SHARMAINE TE </t>
  </si>
  <si>
    <t>FRANCE ARACAN</t>
  </si>
  <si>
    <t xml:space="preserve">AMAYA ROSE VILLACARLOS </t>
  </si>
  <si>
    <t>MARVIN MELITANTE</t>
  </si>
  <si>
    <t xml:space="preserve">DELIA T. AGQUIZ </t>
  </si>
  <si>
    <t xml:space="preserve">ROLANDO DUMALE </t>
  </si>
  <si>
    <t xml:space="preserve">ARLYN ROMERO </t>
  </si>
  <si>
    <t xml:space="preserve">MELANIE RANA </t>
  </si>
  <si>
    <t xml:space="preserve">FRANCIS BENEDICT SANTOS </t>
  </si>
  <si>
    <t xml:space="preserve">TERESITA PASCUAL </t>
  </si>
  <si>
    <t xml:space="preserve">ERIK DULAY </t>
  </si>
  <si>
    <t xml:space="preserve">JELEE GORME </t>
  </si>
  <si>
    <t xml:space="preserve">KARL NESREEN ADORABLE </t>
  </si>
  <si>
    <t xml:space="preserve">MOON DANSE </t>
  </si>
  <si>
    <t xml:space="preserve">MIKO BISA </t>
  </si>
  <si>
    <t>HANNAH MAE SANCHER</t>
  </si>
  <si>
    <t>JOHRAN BEJOC</t>
  </si>
  <si>
    <t>KHENJIE ANNE CRISTOBAL</t>
  </si>
  <si>
    <t xml:space="preserve">ELIZABETH </t>
  </si>
  <si>
    <t>YITING WENG</t>
  </si>
  <si>
    <t xml:space="preserve">HAZEL JOYCE BORJA </t>
  </si>
  <si>
    <t xml:space="preserve">IAN CABAHUG </t>
  </si>
  <si>
    <t>RAIN SOLIMAN</t>
  </si>
  <si>
    <t xml:space="preserve">EDGAR FAJUTNAO </t>
  </si>
  <si>
    <t>YEAR 2020 (STF23456)</t>
  </si>
  <si>
    <t xml:space="preserve">CHRIS SEBASTIAN C. </t>
  </si>
  <si>
    <t>JOHN MATHEW BALATENA</t>
  </si>
  <si>
    <t>JEMM DE LEON</t>
  </si>
  <si>
    <t>KING TRADING</t>
  </si>
  <si>
    <t xml:space="preserve">RAMON CHAN </t>
  </si>
  <si>
    <t>GARRET NAVAL</t>
  </si>
  <si>
    <t xml:space="preserve">JOEY BAIRAN </t>
  </si>
  <si>
    <t>LEO ABADILLA</t>
  </si>
  <si>
    <t>RA ESTORES UDIONG</t>
  </si>
  <si>
    <t>ANGELO JARLEGO</t>
  </si>
  <si>
    <t xml:space="preserve">LOUISE FLORENTINO </t>
  </si>
  <si>
    <t>MAXIMO CRUZ JR</t>
  </si>
  <si>
    <t xml:space="preserve">JM MENDOZA </t>
  </si>
  <si>
    <t xml:space="preserve">JEREMY HERNANDEZ </t>
  </si>
  <si>
    <t xml:space="preserve">PAULO RAMOS </t>
  </si>
  <si>
    <t xml:space="preserve">ALVIN DE UMANIA JR. </t>
  </si>
  <si>
    <t>FRANCIS FREDERICK LUMA</t>
  </si>
  <si>
    <t xml:space="preserve">RAN NOMOROSA </t>
  </si>
  <si>
    <t xml:space="preserve">ANALIN ALMAZAN </t>
  </si>
  <si>
    <t xml:space="preserve">MADEL CHOA </t>
  </si>
  <si>
    <t>DR#46475</t>
  </si>
  <si>
    <t>DR#46476</t>
  </si>
  <si>
    <t>DR#46477</t>
  </si>
  <si>
    <t>DR#46478</t>
  </si>
  <si>
    <t>DR#46479</t>
  </si>
  <si>
    <t>DR#46480</t>
  </si>
  <si>
    <t>DR#46481</t>
  </si>
  <si>
    <t>DR#46482</t>
  </si>
  <si>
    <t>DR#46483</t>
  </si>
  <si>
    <t>DR#46464</t>
  </si>
  <si>
    <t>DR#46463</t>
  </si>
  <si>
    <t>DR#46462</t>
  </si>
  <si>
    <t>DR#46460</t>
  </si>
  <si>
    <t>DR#46461</t>
  </si>
  <si>
    <t>DR#46465</t>
  </si>
  <si>
    <t>DR#46466</t>
  </si>
  <si>
    <t>DR#46467</t>
  </si>
  <si>
    <t>DR#46468</t>
  </si>
  <si>
    <t>DR#46469</t>
  </si>
  <si>
    <t>DR#46470</t>
  </si>
  <si>
    <t>DR#46472</t>
  </si>
  <si>
    <t>DR#46471</t>
  </si>
  <si>
    <t>DR#46473</t>
  </si>
  <si>
    <t>DR#46474</t>
  </si>
  <si>
    <t xml:space="preserve">JERRY DE LEON </t>
  </si>
  <si>
    <t xml:space="preserve">MARICOR LUZA </t>
  </si>
  <si>
    <t xml:space="preserve">DIANA PEREZ </t>
  </si>
  <si>
    <t xml:space="preserve">MARIA ROSELLIE TUBILAN </t>
  </si>
  <si>
    <t>SEAN KEIFFER OCHIAI</t>
  </si>
  <si>
    <t xml:space="preserve">XENIA GABAYAN </t>
  </si>
  <si>
    <t>IMELDA ABENO</t>
  </si>
  <si>
    <t>JEKELL SALOSAGCOL</t>
  </si>
  <si>
    <t xml:space="preserve">JHUN VINCENT G. </t>
  </si>
  <si>
    <t xml:space="preserve">IAMCEDY </t>
  </si>
  <si>
    <t xml:space="preserve">KIM GARCIA </t>
  </si>
  <si>
    <t xml:space="preserve">JAYSON RHUDY </t>
  </si>
  <si>
    <t>JAYSON LEONARDO</t>
  </si>
  <si>
    <t>DR#46422</t>
  </si>
  <si>
    <t>DR#46423</t>
  </si>
  <si>
    <t>DR#46424</t>
  </si>
  <si>
    <t>DR#46425</t>
  </si>
  <si>
    <t>DR#46426</t>
  </si>
  <si>
    <t>DR#46427</t>
  </si>
  <si>
    <t>DR#46428</t>
  </si>
  <si>
    <t>DR#46429</t>
  </si>
  <si>
    <t>DR#46430</t>
  </si>
  <si>
    <t>DR#46431</t>
  </si>
  <si>
    <t>DR#46432</t>
  </si>
  <si>
    <t>DR#46433</t>
  </si>
  <si>
    <t>DR#46434</t>
  </si>
  <si>
    <t xml:space="preserve">MARK DIEGO RELUCIO </t>
  </si>
  <si>
    <t>DR#46435</t>
  </si>
  <si>
    <t>YEAR 2020 (STF23469)</t>
  </si>
  <si>
    <t>OSCAR JR. MARCELO</t>
  </si>
  <si>
    <t xml:space="preserve">BOK APACIBLE </t>
  </si>
  <si>
    <t>RANBERT ITANG</t>
  </si>
  <si>
    <t>DR#46436</t>
  </si>
  <si>
    <t>DR#46437</t>
  </si>
  <si>
    <t>DR#46438</t>
  </si>
  <si>
    <t xml:space="preserve">MARICRIS OCAMPO </t>
  </si>
  <si>
    <t xml:space="preserve">CHAD BRAZAL </t>
  </si>
  <si>
    <t xml:space="preserve">MAR PADERNILLA </t>
  </si>
  <si>
    <t xml:space="preserve">ALEXEIN ONLINE </t>
  </si>
  <si>
    <t xml:space="preserve">RIZZA G. MALLARI </t>
  </si>
  <si>
    <t xml:space="preserve">MARANATH SAGGE </t>
  </si>
  <si>
    <t xml:space="preserve">JODA MANUEL </t>
  </si>
  <si>
    <t xml:space="preserve">MONOLET GUINEZ </t>
  </si>
  <si>
    <t>THERESE DELA TORRES</t>
  </si>
  <si>
    <t>MICAHEL PARUNGAO</t>
  </si>
  <si>
    <t>DR#46441</t>
  </si>
  <si>
    <t>DR#46443</t>
  </si>
  <si>
    <t>DR#46445</t>
  </si>
  <si>
    <t>DR#46446</t>
  </si>
  <si>
    <t>DR#46447</t>
  </si>
  <si>
    <t>DR#46448</t>
  </si>
  <si>
    <t>DR#46444</t>
  </si>
  <si>
    <t>DR#46439</t>
  </si>
  <si>
    <t>CHRISTINE TUBOG</t>
  </si>
  <si>
    <t xml:space="preserve">RETI </t>
  </si>
  <si>
    <t xml:space="preserve">TEODORO PAULIN II </t>
  </si>
  <si>
    <t>MAYETH ALVIZ</t>
  </si>
  <si>
    <t xml:space="preserve">NORMA FLORES </t>
  </si>
  <si>
    <t>CATHERINE PAHANONOT</t>
  </si>
  <si>
    <t xml:space="preserve">JENNELYN AYAD </t>
  </si>
  <si>
    <t xml:space="preserve">TONY ALEJO </t>
  </si>
  <si>
    <t xml:space="preserve">SARAJANE BAUTISTA </t>
  </si>
  <si>
    <t>DR#46449</t>
  </si>
  <si>
    <t>DR#46450</t>
  </si>
  <si>
    <t>DR#46451</t>
  </si>
  <si>
    <t>DR#46452</t>
  </si>
  <si>
    <t>DR#46453</t>
  </si>
  <si>
    <t>DR#46454</t>
  </si>
  <si>
    <t>DR#46455</t>
  </si>
  <si>
    <t>DR#46456</t>
  </si>
  <si>
    <t>DR#46457</t>
  </si>
  <si>
    <t xml:space="preserve">RICHARD DE JESUS </t>
  </si>
  <si>
    <t>ROMMELIA SAN DEIGP</t>
  </si>
  <si>
    <t>DR#46459</t>
  </si>
  <si>
    <t>DR#46458</t>
  </si>
  <si>
    <t xml:space="preserve">EDRI RODAS </t>
  </si>
  <si>
    <t>AFRANKO G. NINO</t>
  </si>
  <si>
    <t>DR#46484</t>
  </si>
  <si>
    <t xml:space="preserve">CLERI JOIE GERONA </t>
  </si>
  <si>
    <t>DR#46485</t>
  </si>
  <si>
    <t>YEAR 2020 (STF23474)</t>
  </si>
  <si>
    <t xml:space="preserve">J4L AIRCONDITIONING SVCS. </t>
  </si>
  <si>
    <t>DR#46505</t>
  </si>
  <si>
    <t xml:space="preserve">AYRA FELIPE </t>
  </si>
  <si>
    <t xml:space="preserve">JIM REGINE </t>
  </si>
  <si>
    <t>RAMIL JOHN FERNANDEZ</t>
  </si>
  <si>
    <t xml:space="preserve">RAPRAP </t>
  </si>
  <si>
    <t>IRENE ONDOY</t>
  </si>
  <si>
    <t xml:space="preserve">NELSON DELA CRUZ </t>
  </si>
  <si>
    <t>RONNIE SANTOS</t>
  </si>
  <si>
    <t xml:space="preserve">PRINCESS ALLYZZA </t>
  </si>
  <si>
    <t xml:space="preserve">LHEY RUEDAS </t>
  </si>
  <si>
    <t xml:space="preserve">GLENN A. PADERRAL </t>
  </si>
  <si>
    <t xml:space="preserve">ROSE GERELYN GANGOY </t>
  </si>
  <si>
    <t xml:space="preserve">EZRA DAMAING </t>
  </si>
  <si>
    <t>RODNEY P. RODRIGO</t>
  </si>
  <si>
    <t xml:space="preserve">JOCELLE B. FELICIA </t>
  </si>
  <si>
    <t xml:space="preserve">HERBERT PETEROS </t>
  </si>
  <si>
    <t>DR#46486</t>
  </si>
  <si>
    <t>DR#46487</t>
  </si>
  <si>
    <t>DR#46488</t>
  </si>
  <si>
    <t>DR#46489</t>
  </si>
  <si>
    <t>DR#46490</t>
  </si>
  <si>
    <t>DR#46491</t>
  </si>
  <si>
    <t>DR#46492</t>
  </si>
  <si>
    <t>DR#46493</t>
  </si>
  <si>
    <t>DR#46504</t>
  </si>
  <si>
    <t>DR#46503</t>
  </si>
  <si>
    <t>DR#46502</t>
  </si>
  <si>
    <t>DR#46501</t>
  </si>
  <si>
    <t>DR#46500</t>
  </si>
  <si>
    <t>DR#46499</t>
  </si>
  <si>
    <t>DR#46498</t>
  </si>
  <si>
    <t>DR#46497</t>
  </si>
  <si>
    <t>DR#46495</t>
  </si>
  <si>
    <t>DR#46494</t>
  </si>
  <si>
    <t xml:space="preserve">EDGARDO GUBATNGA </t>
  </si>
  <si>
    <t xml:space="preserve">LALA ALCALA </t>
  </si>
  <si>
    <t>ROMULO ESTRERA</t>
  </si>
  <si>
    <t>MARK MARIANO</t>
  </si>
  <si>
    <t xml:space="preserve">GLEMORE A. LACASANDILE </t>
  </si>
  <si>
    <t>NESTOR OBLAN</t>
  </si>
  <si>
    <t xml:space="preserve">PAULO NAYVE </t>
  </si>
  <si>
    <t>DR#46506</t>
  </si>
  <si>
    <t>DR#46507</t>
  </si>
  <si>
    <t>DR#46508</t>
  </si>
  <si>
    <t>DR#46510</t>
  </si>
  <si>
    <t>DR#46513</t>
  </si>
  <si>
    <t>DR#46514</t>
  </si>
  <si>
    <t>DR#46516</t>
  </si>
  <si>
    <t>DR#46517</t>
  </si>
  <si>
    <t xml:space="preserve">JENNY CAROLINO </t>
  </si>
  <si>
    <t xml:space="preserve">KIANA ERHIL MEDRANA </t>
  </si>
  <si>
    <t>REGINE MARIANO</t>
  </si>
  <si>
    <t xml:space="preserve">VEE BLANCO </t>
  </si>
  <si>
    <t>DR#46512</t>
  </si>
  <si>
    <t>DR#46515</t>
  </si>
  <si>
    <t>DR#46509</t>
  </si>
  <si>
    <t>DR#46529</t>
  </si>
  <si>
    <t>YEAR 2020 (STF23476)</t>
  </si>
  <si>
    <t>YEAR 2020 (STF23475)</t>
  </si>
  <si>
    <t>rr#13220 stf#14239</t>
  </si>
  <si>
    <t xml:space="preserve">JADE RICHARD </t>
  </si>
  <si>
    <t xml:space="preserve">ERICK RED </t>
  </si>
  <si>
    <t>JOHN GILBERT D. ORA'A</t>
  </si>
  <si>
    <t xml:space="preserve">TEOFILO DE GUZMAN </t>
  </si>
  <si>
    <t xml:space="preserve">JOCEL GUAN </t>
  </si>
  <si>
    <t xml:space="preserve">CHARVEY BARAL </t>
  </si>
  <si>
    <t xml:space="preserve">IVY PRINCIPE </t>
  </si>
  <si>
    <t xml:space="preserve">LEO ANTHONY TINIO </t>
  </si>
  <si>
    <t xml:space="preserve">BILLY JOE ABRIO </t>
  </si>
  <si>
    <t xml:space="preserve">MHON LUBERIO </t>
  </si>
  <si>
    <t xml:space="preserve">LUTH CONCEPCIOM </t>
  </si>
  <si>
    <t xml:space="preserve">DENNIS HERNAEZ </t>
  </si>
  <si>
    <t xml:space="preserve">MICHAEL JOSEPH GAPA </t>
  </si>
  <si>
    <t xml:space="preserve">LINDSAY GAPAZ </t>
  </si>
  <si>
    <t>CAMILLE BERLANDINO</t>
  </si>
  <si>
    <t>DR#46528</t>
  </si>
  <si>
    <t>DR#46527</t>
  </si>
  <si>
    <t>DR#46526</t>
  </si>
  <si>
    <t>DR#46525</t>
  </si>
  <si>
    <t>DR#46524</t>
  </si>
  <si>
    <t>DR#46523</t>
  </si>
  <si>
    <t>DR#46522</t>
  </si>
  <si>
    <t>DR#46521</t>
  </si>
  <si>
    <t>DR#46520</t>
  </si>
  <si>
    <t>DR#46519</t>
  </si>
  <si>
    <t>DR#46518</t>
  </si>
  <si>
    <t>DR#46554</t>
  </si>
  <si>
    <t>DR#46553</t>
  </si>
  <si>
    <t>DR#46552</t>
  </si>
  <si>
    <t>DR#46551</t>
  </si>
  <si>
    <t xml:space="preserve">GAB </t>
  </si>
  <si>
    <t xml:space="preserve">PAUL LEIS </t>
  </si>
  <si>
    <t xml:space="preserve">RONNEL MALUNGTAD </t>
  </si>
  <si>
    <t>EIRA RAYE GRUTA</t>
  </si>
  <si>
    <t xml:space="preserve">MILLET SIA </t>
  </si>
  <si>
    <t>MARSON SING</t>
  </si>
  <si>
    <t>LOUIE BUENO</t>
  </si>
  <si>
    <t xml:space="preserve">PAMELA DE LEON </t>
  </si>
  <si>
    <t>VICTOR RJ C. YAP</t>
  </si>
  <si>
    <t>DR#46550</t>
  </si>
  <si>
    <t>DR#46549</t>
  </si>
  <si>
    <t>DR#46547</t>
  </si>
  <si>
    <t>DR#46546</t>
  </si>
  <si>
    <t>DR#46545</t>
  </si>
  <si>
    <t>DR#46543</t>
  </si>
  <si>
    <t>DR#46542</t>
  </si>
  <si>
    <t>DR#46541</t>
  </si>
  <si>
    <t>DR#46539</t>
  </si>
  <si>
    <t>DR#46530</t>
  </si>
  <si>
    <t>DR#46531</t>
  </si>
  <si>
    <t>DR#46532</t>
  </si>
  <si>
    <t>DR#46533</t>
  </si>
  <si>
    <t>DR#46534</t>
  </si>
  <si>
    <t>DR#46535</t>
  </si>
  <si>
    <t>DR#46536</t>
  </si>
  <si>
    <t>DR#46537</t>
  </si>
  <si>
    <t>ELIZABETH</t>
  </si>
  <si>
    <t>AILYN ROSE CAGUIAT</t>
  </si>
  <si>
    <t>ARMAN E DELA CRUZ</t>
  </si>
  <si>
    <t>LISTHER R. MILLARES</t>
  </si>
  <si>
    <t>KYLA CHLOIE SOBREME</t>
  </si>
  <si>
    <t>RYAN ARANZANZO</t>
  </si>
  <si>
    <t>RONIEL DAMIAN</t>
  </si>
  <si>
    <t>EUGENE DALANGIN</t>
  </si>
  <si>
    <t xml:space="preserve">MAITA GUEVARA </t>
  </si>
  <si>
    <t>MIA SOTELO</t>
  </si>
  <si>
    <t xml:space="preserve">JANPAUL BARROSO </t>
  </si>
  <si>
    <t xml:space="preserve">AARON PAUL CARIDAD </t>
  </si>
  <si>
    <t xml:space="preserve">KAYCEELYN FERNANDO </t>
  </si>
  <si>
    <t xml:space="preserve">DIONISIO ALOTA </t>
  </si>
  <si>
    <t xml:space="preserve">HANNAH MAE SANCHEZ </t>
  </si>
  <si>
    <t xml:space="preserve">RHOMMEL ALVAREZ </t>
  </si>
  <si>
    <t xml:space="preserve">MARLON MAGNO </t>
  </si>
  <si>
    <t xml:space="preserve">ADRIANE CARLO PARE </t>
  </si>
  <si>
    <t xml:space="preserve">BENSON GO </t>
  </si>
  <si>
    <t xml:space="preserve">MARK ALFRED MANUEL </t>
  </si>
  <si>
    <t>BERNADETTE LLOVIT</t>
  </si>
  <si>
    <t>CHRISTINBE PROTACIO</t>
  </si>
  <si>
    <t xml:space="preserve">HANS ANDRESEN C. YU </t>
  </si>
  <si>
    <t xml:space="preserve">TFL INDUSTRIES </t>
  </si>
  <si>
    <t xml:space="preserve">ROMER BAL MADRID </t>
  </si>
  <si>
    <t>DESIREE CASTOLERO</t>
  </si>
  <si>
    <t>LUCINA HERNANDEZ N</t>
  </si>
  <si>
    <t xml:space="preserve">JONATHAN SUNIEGA </t>
  </si>
  <si>
    <t>DR#46568</t>
  </si>
  <si>
    <t>DR#46570</t>
  </si>
  <si>
    <t>DR#46574</t>
  </si>
  <si>
    <t>DR#46563</t>
  </si>
  <si>
    <t>DR#46562</t>
  </si>
  <si>
    <t>DR#46564</t>
  </si>
  <si>
    <t>DR#46565</t>
  </si>
  <si>
    <t>DR#46566</t>
  </si>
  <si>
    <t>DR#46567</t>
  </si>
  <si>
    <t>DR#46569</t>
  </si>
  <si>
    <t>DR#46571</t>
  </si>
  <si>
    <t>DR#46572</t>
  </si>
  <si>
    <t>DR#46573</t>
  </si>
  <si>
    <t>DR#46575</t>
  </si>
  <si>
    <t>DR#46576</t>
  </si>
  <si>
    <t>DR#46577</t>
  </si>
  <si>
    <t>DR#46583</t>
  </si>
  <si>
    <t>DR#46579</t>
  </si>
  <si>
    <t>DR#46580</t>
  </si>
  <si>
    <t>DR#46581</t>
  </si>
  <si>
    <t>YEAR 2020 (STF23457)</t>
  </si>
  <si>
    <t>SHELLA GOMEZ</t>
  </si>
  <si>
    <t xml:space="preserve">EDGAR M. TUBALADO JR. </t>
  </si>
  <si>
    <t xml:space="preserve">EFREN CASIANO </t>
  </si>
  <si>
    <t>JERIMIE RODRIGUEZ</t>
  </si>
  <si>
    <t>MARYDITH FACELO</t>
  </si>
  <si>
    <t>GAYLE LIMLINGAN</t>
  </si>
  <si>
    <t xml:space="preserve">RYAN AMPARO </t>
  </si>
  <si>
    <t xml:space="preserve">PAUSTINE JASON D. </t>
  </si>
  <si>
    <t xml:space="preserve">SHERWIN ROMERO </t>
  </si>
  <si>
    <t>SHIELA MAE JAUN-SALA</t>
  </si>
  <si>
    <t xml:space="preserve">GERALDINE RONCAL </t>
  </si>
  <si>
    <t xml:space="preserve">HADJA FAELMOCA </t>
  </si>
  <si>
    <t xml:space="preserve">MONIQUE BARABONA </t>
  </si>
  <si>
    <t>CAMILLE BALDOMAR</t>
  </si>
  <si>
    <t xml:space="preserve">SHANE DE GUZMAN </t>
  </si>
  <si>
    <t xml:space="preserve">CARMEL HOPE ODEJAR </t>
  </si>
  <si>
    <t>KIM MALATE</t>
  </si>
  <si>
    <t xml:space="preserve">DARELLE NEQUIA </t>
  </si>
  <si>
    <t>DR#46590</t>
  </si>
  <si>
    <t>DR#46589</t>
  </si>
  <si>
    <t>DR#46587</t>
  </si>
  <si>
    <t>DR#46585</t>
  </si>
  <si>
    <t>DR#46584</t>
  </si>
  <si>
    <t>DR#46560</t>
  </si>
  <si>
    <t>DR#46561</t>
  </si>
  <si>
    <t>DR#46548</t>
  </si>
  <si>
    <t>DR#46544</t>
  </si>
  <si>
    <t>DR#46538</t>
  </si>
  <si>
    <t>DR#46540</t>
  </si>
  <si>
    <t>DR#46555</t>
  </si>
  <si>
    <t>DR#46556</t>
  </si>
  <si>
    <t>DR#46557</t>
  </si>
  <si>
    <t>DR#46558</t>
  </si>
  <si>
    <t>DR#46559</t>
  </si>
  <si>
    <t>DR#46582</t>
  </si>
  <si>
    <t>DR#46578</t>
  </si>
  <si>
    <t xml:space="preserve">WINNIE ROSE ARGARIN </t>
  </si>
  <si>
    <t xml:space="preserve">REMO DOMINIC ZARAGOZA </t>
  </si>
  <si>
    <t>CASSANDRA FULLO</t>
  </si>
  <si>
    <t>MARY JOY MERCADO</t>
  </si>
  <si>
    <t>MARLON BALBOA</t>
  </si>
  <si>
    <t xml:space="preserve">RAUL M. HALOS </t>
  </si>
  <si>
    <t>JOSEPH ADRIAN PASION</t>
  </si>
  <si>
    <t>CARLO GEROLAGA</t>
  </si>
  <si>
    <t xml:space="preserve">NEWTON RADER JR. </t>
  </si>
  <si>
    <t xml:space="preserve">BERNARD NEVIAR ERA </t>
  </si>
  <si>
    <t>DR#46592</t>
  </si>
  <si>
    <t>DR#46588</t>
  </si>
  <si>
    <t>DR#46593</t>
  </si>
  <si>
    <t>DR#46591</t>
  </si>
  <si>
    <t>DR#46586</t>
  </si>
  <si>
    <t>DR#46598</t>
  </si>
  <si>
    <t>DR#46595</t>
  </si>
  <si>
    <t>DR#46597</t>
  </si>
  <si>
    <t>DR#46596</t>
  </si>
  <si>
    <t>DR#46594</t>
  </si>
  <si>
    <t xml:space="preserve">MARIA VIOLETA REMPIS </t>
  </si>
  <si>
    <t>GRACE DANAO</t>
  </si>
  <si>
    <t xml:space="preserve">MICHELLE ACOSTA </t>
  </si>
  <si>
    <t>MABEL BILBAO</t>
  </si>
  <si>
    <t>DR#46599</t>
  </si>
  <si>
    <t>DR#46600</t>
  </si>
  <si>
    <t>DR#46601</t>
  </si>
  <si>
    <t>DR#46602</t>
  </si>
  <si>
    <t>DR#46603</t>
  </si>
  <si>
    <t>stf c.o23389</t>
  </si>
  <si>
    <t>MIC SAROL</t>
  </si>
  <si>
    <t xml:space="preserve">MARK TAMAYO </t>
  </si>
  <si>
    <t xml:space="preserve">ROMEO OLEGARIO </t>
  </si>
  <si>
    <t xml:space="preserve">JANICE JOY M. FLORES </t>
  </si>
  <si>
    <t>JEOVAN NARCA</t>
  </si>
  <si>
    <t xml:space="preserve">CELESTE REYNOSO </t>
  </si>
  <si>
    <t xml:space="preserve">REGINALD CRISANTO </t>
  </si>
  <si>
    <t xml:space="preserve">TINTIN ALCAZAR </t>
  </si>
  <si>
    <t>BLUE TRADING</t>
  </si>
  <si>
    <t xml:space="preserve">MARIE </t>
  </si>
  <si>
    <t xml:space="preserve">JUSTINE VARGAS </t>
  </si>
  <si>
    <t xml:space="preserve">EDDIE BOY SORIANO </t>
  </si>
  <si>
    <t>DR#46605</t>
  </si>
  <si>
    <t>DR#46606</t>
  </si>
  <si>
    <t>DR#46607</t>
  </si>
  <si>
    <t>DR#46608</t>
  </si>
  <si>
    <t>DR#46609</t>
  </si>
  <si>
    <t>DR#46610</t>
  </si>
  <si>
    <t>DR#46613</t>
  </si>
  <si>
    <t>DR#46614</t>
  </si>
  <si>
    <t>DR#46615</t>
  </si>
  <si>
    <t>DR#46604</t>
  </si>
  <si>
    <t>DR#46611</t>
  </si>
  <si>
    <t>DR#46612</t>
  </si>
  <si>
    <t xml:space="preserve">BERNARD FLORES </t>
  </si>
  <si>
    <t>RANGELO FERAER</t>
  </si>
  <si>
    <t>RAFFY MAY SALUTAN</t>
  </si>
  <si>
    <t>ARISTOTLE F. HERRERA</t>
  </si>
  <si>
    <t>RHOMMEL ALVAREZ</t>
  </si>
  <si>
    <t xml:space="preserve">CYRUS </t>
  </si>
  <si>
    <t>RODNEY ELLOID D YU</t>
  </si>
  <si>
    <t xml:space="preserve">BABY ROSE MANDIGMA </t>
  </si>
  <si>
    <t>RAQUEL BAQUIRAN</t>
  </si>
  <si>
    <t>RAFAEL SY</t>
  </si>
  <si>
    <t>DR#46616</t>
  </si>
  <si>
    <t>DR#46617</t>
  </si>
  <si>
    <t>DR#46618</t>
  </si>
  <si>
    <t>DR#46619</t>
  </si>
  <si>
    <t>DR#46620</t>
  </si>
  <si>
    <t>DR#46621</t>
  </si>
  <si>
    <t>DR#46622</t>
  </si>
  <si>
    <t>DR#46623</t>
  </si>
  <si>
    <t>DR#46624</t>
  </si>
  <si>
    <t>DR#46625</t>
  </si>
  <si>
    <t>DR#46627</t>
  </si>
  <si>
    <t>JASON RHUDY</t>
  </si>
  <si>
    <t>JR DECANO</t>
  </si>
  <si>
    <t>DR#46626</t>
  </si>
  <si>
    <t>DR#46628</t>
  </si>
  <si>
    <t>YEAR 2020 (STF23482)</t>
  </si>
  <si>
    <t>rr#13227</t>
  </si>
  <si>
    <t>rr#13228</t>
  </si>
  <si>
    <t>JONAH SOFIA AUSTRIA</t>
  </si>
  <si>
    <t>HELOISA JOHN VILBAR</t>
  </si>
  <si>
    <t>DENISE G. CUBANGAY</t>
  </si>
  <si>
    <t>CHRENZ OLIVER R. GARIN</t>
  </si>
  <si>
    <t>ROZELLE VILLANUEVA</t>
  </si>
  <si>
    <t>MA. VICTORIA GALANG</t>
  </si>
  <si>
    <t>CARLO SILVA</t>
  </si>
  <si>
    <t>HERMINIA RAMOS</t>
  </si>
  <si>
    <t>FREDERICK RUIZ</t>
  </si>
  <si>
    <t>JILVY PANDARATO</t>
  </si>
  <si>
    <t>ALVIN ROI GAMBAO</t>
  </si>
  <si>
    <t>DR#46629</t>
  </si>
  <si>
    <t>DR#46630</t>
  </si>
  <si>
    <t>DR#46631</t>
  </si>
  <si>
    <t>DR#46632</t>
  </si>
  <si>
    <t>DR#46633</t>
  </si>
  <si>
    <t>DR#46634</t>
  </si>
  <si>
    <t>DR#46635</t>
  </si>
  <si>
    <t>DR#46636</t>
  </si>
  <si>
    <t>DR#46637</t>
  </si>
  <si>
    <t>DR#46638</t>
  </si>
  <si>
    <t>DR#46639</t>
  </si>
  <si>
    <t xml:space="preserve">SHERYL EVANGELISTA </t>
  </si>
  <si>
    <t xml:space="preserve">MARJUN D. TULIO </t>
  </si>
  <si>
    <t>ROSA SAMPANG</t>
  </si>
  <si>
    <t>AIZA FERRER</t>
  </si>
  <si>
    <t xml:space="preserve">REBECCA PIT </t>
  </si>
  <si>
    <t>ALPAS DENTAL</t>
  </si>
  <si>
    <t xml:space="preserve">SY, LIONG YU N. </t>
  </si>
  <si>
    <t xml:space="preserve">JULIUS DELA CRUZ </t>
  </si>
  <si>
    <t>NORSHIMA CAMLANI</t>
  </si>
  <si>
    <t xml:space="preserve">JESSA MAGCALEN </t>
  </si>
  <si>
    <t xml:space="preserve">DOLITO S. LEDRES JR. </t>
  </si>
  <si>
    <t>DR#46648</t>
  </si>
  <si>
    <t>DR#46650</t>
  </si>
  <si>
    <t>DR#46646</t>
  </si>
  <si>
    <t>DR#46644</t>
  </si>
  <si>
    <t>DR#46640</t>
  </si>
  <si>
    <t>DR#46643</t>
  </si>
  <si>
    <t>DR#46642</t>
  </si>
  <si>
    <t>DR#46641</t>
  </si>
  <si>
    <t>DR#46645</t>
  </si>
  <si>
    <t>DR#46647</t>
  </si>
  <si>
    <t>DR#46649</t>
  </si>
  <si>
    <t>DR#46651</t>
  </si>
  <si>
    <t>MARY LAYN SALVACION</t>
  </si>
  <si>
    <t>JOSEPH CHICHIRITA</t>
  </si>
  <si>
    <t>ISHA GABRIELE</t>
  </si>
  <si>
    <t>ROSARIO ASIS</t>
  </si>
  <si>
    <t>RAYMUND M. CRESENCIO</t>
  </si>
  <si>
    <t>CRIS</t>
  </si>
  <si>
    <t>ALYSSA PATIAG</t>
  </si>
  <si>
    <t>JUN BERNALES</t>
  </si>
  <si>
    <t>MAE VERO</t>
  </si>
  <si>
    <t>DR#46652</t>
  </si>
  <si>
    <t>DR#46653</t>
  </si>
  <si>
    <t>DR#46654</t>
  </si>
  <si>
    <t>DR#46655</t>
  </si>
  <si>
    <t>DR#46656</t>
  </si>
  <si>
    <t>DR#46657</t>
  </si>
  <si>
    <t>DR#46658</t>
  </si>
  <si>
    <t>DR#46659</t>
  </si>
  <si>
    <t>DR#46660</t>
  </si>
  <si>
    <t>YEAR 2020 (STF23432)</t>
  </si>
  <si>
    <t>replacement</t>
  </si>
  <si>
    <t>JOAN RELLOSA</t>
  </si>
  <si>
    <t>ROBY DIZER</t>
  </si>
  <si>
    <t>ANN CLAUDETTE MACLID</t>
  </si>
  <si>
    <t>MARIE QUILANG</t>
  </si>
  <si>
    <t>DR#46661</t>
  </si>
  <si>
    <t>DR#46662</t>
  </si>
  <si>
    <t>DR#46665</t>
  </si>
  <si>
    <t>DR#46666</t>
  </si>
  <si>
    <t xml:space="preserve">JENILE JEANNE TANANGCO </t>
  </si>
  <si>
    <t xml:space="preserve">JOVIN FARENAS </t>
  </si>
  <si>
    <t xml:space="preserve">ROSE ANN A. PARRA </t>
  </si>
  <si>
    <t xml:space="preserve">MAI COJA </t>
  </si>
  <si>
    <t xml:space="preserve">MARICEL PINOTE </t>
  </si>
  <si>
    <t xml:space="preserve">HANNIE FAYE CANLAS </t>
  </si>
  <si>
    <t>RACHEL TUAZON</t>
  </si>
  <si>
    <t xml:space="preserve">MEIANNE CHUA </t>
  </si>
  <si>
    <t xml:space="preserve">NATHALIE EUGENIO </t>
  </si>
  <si>
    <t xml:space="preserve">TIN FRANCISCO </t>
  </si>
  <si>
    <t>CHARLZ RAEMOND ROND</t>
  </si>
  <si>
    <t>DR#46679</t>
  </si>
  <si>
    <t>DR#46688</t>
  </si>
  <si>
    <t>DR#46690</t>
  </si>
  <si>
    <t>DR#46684</t>
  </si>
  <si>
    <t>DR#46683</t>
  </si>
  <si>
    <t>DR#46682</t>
  </si>
  <si>
    <t>DR#46689</t>
  </si>
  <si>
    <t>DR#46680</t>
  </si>
  <si>
    <t>DR#46681</t>
  </si>
  <si>
    <t>DR#46686</t>
  </si>
  <si>
    <t>DR#46685</t>
  </si>
  <si>
    <t>DR#46687</t>
  </si>
  <si>
    <t>IRA MANALO</t>
  </si>
  <si>
    <t>HANNABAI ALI</t>
  </si>
  <si>
    <t>CLAIRE GARCIA</t>
  </si>
  <si>
    <t>RAFAEL CUNANAN</t>
  </si>
  <si>
    <t>CHRISTINE DOMINGO</t>
  </si>
  <si>
    <t>JENNIFER PEDNGA</t>
  </si>
  <si>
    <t>ANWAR NG</t>
  </si>
  <si>
    <t>MILDRED P. REYES</t>
  </si>
  <si>
    <t>RAYMUND ARANZA</t>
  </si>
  <si>
    <t>DEFAULT</t>
  </si>
  <si>
    <t>ELCARLO M. PUNGOS</t>
  </si>
  <si>
    <t>PASTORA NACARIO</t>
  </si>
  <si>
    <t>NIKA REYES</t>
  </si>
  <si>
    <t>APRIL ALCALDEZA</t>
  </si>
  <si>
    <t>DR#46691</t>
  </si>
  <si>
    <t>DR#46692</t>
  </si>
  <si>
    <t>DR#46693</t>
  </si>
  <si>
    <t>DR#46694</t>
  </si>
  <si>
    <t>DR#46695</t>
  </si>
  <si>
    <t>DR#46696</t>
  </si>
  <si>
    <t>DR#46697</t>
  </si>
  <si>
    <t>DR#46698</t>
  </si>
  <si>
    <t>DR#46699</t>
  </si>
  <si>
    <t>DR#46700</t>
  </si>
  <si>
    <t>DR#46701</t>
  </si>
  <si>
    <t>DR#46702</t>
  </si>
  <si>
    <t>DR#46703</t>
  </si>
  <si>
    <t>DR#46704</t>
  </si>
  <si>
    <t>YEAR 2020 (STF234)</t>
  </si>
  <si>
    <t>CHARRY CABALLERO</t>
  </si>
  <si>
    <t>LAGON ZAFRA</t>
  </si>
  <si>
    <t>JEMIAH MUNOZ</t>
  </si>
  <si>
    <t>JOHN PHILIP PEREZ</t>
  </si>
  <si>
    <t>ARNIE SEBASTIAN</t>
  </si>
  <si>
    <t>VICTOR S. JACINTO</t>
  </si>
  <si>
    <t>SHERWIN NARDO</t>
  </si>
  <si>
    <t>DR#46705</t>
  </si>
  <si>
    <t>DR#46706</t>
  </si>
  <si>
    <t>DR#46707</t>
  </si>
  <si>
    <t>DR#46708</t>
  </si>
  <si>
    <t>DR#46709</t>
  </si>
  <si>
    <t>DR#46710</t>
  </si>
  <si>
    <t>DR#46711</t>
  </si>
  <si>
    <t>JERRY AGRIPA</t>
  </si>
  <si>
    <t>MARY GRACE YABUT</t>
  </si>
  <si>
    <t>JANEEN JIMENEZ</t>
  </si>
  <si>
    <t>JAZZ MALLARI</t>
  </si>
  <si>
    <t>ELIJAHMAR COGOLLODO</t>
  </si>
  <si>
    <t>RUBY ROSE ROSETE</t>
  </si>
  <si>
    <t>CARLITO BUCO</t>
  </si>
  <si>
    <t>JAN MICHAEL SY</t>
  </si>
  <si>
    <t>RENDELL PEREZ</t>
  </si>
  <si>
    <t>PAUL WILLIAM MALLA</t>
  </si>
  <si>
    <t>ROSE ANN VILLANUEVA</t>
  </si>
  <si>
    <t>AVINIA TOLENTINO</t>
  </si>
  <si>
    <t>HENRY IGLESIAS</t>
  </si>
  <si>
    <t>SHIERRA MORALDE</t>
  </si>
  <si>
    <t>DIANNE</t>
  </si>
  <si>
    <t>JOAN DELA CRUZ QUERI</t>
  </si>
  <si>
    <t>JOSELITO RAMOS</t>
  </si>
  <si>
    <t>TINTIN LABID</t>
  </si>
  <si>
    <t>DENNIS SAJO</t>
  </si>
  <si>
    <t>DR#46713</t>
  </si>
  <si>
    <t>DR#46712</t>
  </si>
  <si>
    <t>DR#46714</t>
  </si>
  <si>
    <t>DR#46715</t>
  </si>
  <si>
    <t>DR#46716</t>
  </si>
  <si>
    <t>DR#46717</t>
  </si>
  <si>
    <t>DR#46718</t>
  </si>
  <si>
    <t>DR#46720</t>
  </si>
  <si>
    <t>DR#46722</t>
  </si>
  <si>
    <t>DR#46723</t>
  </si>
  <si>
    <t>DR#46724</t>
  </si>
  <si>
    <t>DR#46725</t>
  </si>
  <si>
    <t>DR#46726</t>
  </si>
  <si>
    <t>DR#46727</t>
  </si>
  <si>
    <t>DR#46728</t>
  </si>
  <si>
    <t>DR#46729</t>
  </si>
  <si>
    <t>DR#46730</t>
  </si>
  <si>
    <t>DR#46731</t>
  </si>
  <si>
    <t>DR#46732</t>
  </si>
  <si>
    <t xml:space="preserve">MILARNY DACLES </t>
  </si>
  <si>
    <t xml:space="preserve">BOBBY CABARDO </t>
  </si>
  <si>
    <t>OSCAR GINO</t>
  </si>
  <si>
    <t xml:space="preserve">JAYCRIS ABELLAR </t>
  </si>
  <si>
    <t xml:space="preserve">JEANNIE VILLARANDA </t>
  </si>
  <si>
    <t xml:space="preserve">MINETTE L. CLORINA </t>
  </si>
  <si>
    <t xml:space="preserve">JOSEPH G. TRINIDAD </t>
  </si>
  <si>
    <t xml:space="preserve">2020 M. ALVAREZ AVE. </t>
  </si>
  <si>
    <t xml:space="preserve">ANNE NANOLA </t>
  </si>
  <si>
    <t>KATHLEEN BONETE</t>
  </si>
  <si>
    <t>ERIN ESTRELLA</t>
  </si>
  <si>
    <t xml:space="preserve">NELLY P. AGUILAR </t>
  </si>
  <si>
    <t xml:space="preserve">ELLEN MARCELO </t>
  </si>
  <si>
    <t xml:space="preserve">AMELANIE C. FERRER </t>
  </si>
  <si>
    <t>DR#46667</t>
  </si>
  <si>
    <t>DR#46669</t>
  </si>
  <si>
    <t>DR#46670</t>
  </si>
  <si>
    <t>DR#46672</t>
  </si>
  <si>
    <t>DR#46673</t>
  </si>
  <si>
    <t>DR#46674</t>
  </si>
  <si>
    <t>DR#46675</t>
  </si>
  <si>
    <t>DR#46676</t>
  </si>
  <si>
    <t>DR#46677</t>
  </si>
  <si>
    <t>DR#46663</t>
  </si>
  <si>
    <t>DR#46664</t>
  </si>
  <si>
    <t>DR#46668</t>
  </si>
  <si>
    <t>DR#46671</t>
  </si>
  <si>
    <t>DR#46678</t>
  </si>
  <si>
    <t>CARESS FELICIANO</t>
  </si>
  <si>
    <t>RR#13231 RETURNED</t>
  </si>
  <si>
    <t xml:space="preserve">CHRISTEL MARI </t>
  </si>
  <si>
    <t>CHRISTIAN JUSTIN ROSALES</t>
  </si>
  <si>
    <t xml:space="preserve">ZANDRO </t>
  </si>
  <si>
    <t xml:space="preserve">JOHN MICHAEL </t>
  </si>
  <si>
    <t xml:space="preserve">DARCY JAN SAPALARAN </t>
  </si>
  <si>
    <t>FRANCIS MARK SARTAGUDA</t>
  </si>
  <si>
    <t xml:space="preserve">MIKHAIL SULA </t>
  </si>
  <si>
    <t xml:space="preserve">SHELLA GOMEZ </t>
  </si>
  <si>
    <t>CARLOS CANICOSA</t>
  </si>
  <si>
    <t xml:space="preserve">HANNA </t>
  </si>
  <si>
    <t xml:space="preserve">MARIA MELLISSA G. TORRES </t>
  </si>
  <si>
    <t xml:space="preserve">JOBERT TAMPOS SILVA </t>
  </si>
  <si>
    <t xml:space="preserve">RUPERT REYES </t>
  </si>
  <si>
    <t xml:space="preserve">LOU ANTHONY M. </t>
  </si>
  <si>
    <t>STAN. LOYA DAQUIGAN</t>
  </si>
  <si>
    <t xml:space="preserve">MARC LYNDON BARROQUILLO </t>
  </si>
  <si>
    <t xml:space="preserve">YOKO TAKADA </t>
  </si>
  <si>
    <t>DR#46762</t>
  </si>
  <si>
    <t>DR#46761</t>
  </si>
  <si>
    <t>DR#46753</t>
  </si>
  <si>
    <t>DR#46755</t>
  </si>
  <si>
    <t>DR#46756</t>
  </si>
  <si>
    <t>DR#46758</t>
  </si>
  <si>
    <t>DR#46760</t>
  </si>
  <si>
    <t>DR#46759</t>
  </si>
  <si>
    <t>DR#46754</t>
  </si>
  <si>
    <t>DR#46752</t>
  </si>
  <si>
    <t>DR#46751</t>
  </si>
  <si>
    <t>DR#46764</t>
  </si>
  <si>
    <t>DR#46763</t>
  </si>
  <si>
    <t>DR#46735</t>
  </si>
  <si>
    <t>DR#46733</t>
  </si>
  <si>
    <t>DR#46734</t>
  </si>
  <si>
    <t>DR#46757</t>
  </si>
  <si>
    <t>TAKO YUMMY FOOD KI</t>
  </si>
  <si>
    <t xml:space="preserve">ARVIN DIZON </t>
  </si>
  <si>
    <t xml:space="preserve">RACHEL TABBUAC </t>
  </si>
  <si>
    <t>PAUL ABGEL PEREZ</t>
  </si>
  <si>
    <t xml:space="preserve">LOVE JOIE ADORNADO </t>
  </si>
  <si>
    <t>DR#46737</t>
  </si>
  <si>
    <t>DR#46739</t>
  </si>
  <si>
    <t>DR#46738</t>
  </si>
  <si>
    <t>DR#46740</t>
  </si>
  <si>
    <t>DR#46736</t>
  </si>
  <si>
    <t>DR#46741</t>
  </si>
  <si>
    <t>FOR REPLACEMENT</t>
  </si>
  <si>
    <t>RETURNED</t>
  </si>
  <si>
    <t>RETURNED BY CUSTOMER</t>
  </si>
  <si>
    <t>RR#13234</t>
  </si>
  <si>
    <t>rr#13233</t>
  </si>
  <si>
    <t>RR#13235</t>
  </si>
  <si>
    <t>RR#13237</t>
  </si>
  <si>
    <t>RR#13238</t>
  </si>
  <si>
    <t>DR#46742</t>
  </si>
  <si>
    <t xml:space="preserve">EFREN AGUILAR </t>
  </si>
  <si>
    <t>DR#46743</t>
  </si>
  <si>
    <t>for rr 13214</t>
  </si>
  <si>
    <t>RR#30352</t>
  </si>
  <si>
    <t>DR#46744</t>
  </si>
  <si>
    <t>NICOLE DE GUZMAN</t>
  </si>
  <si>
    <t>DR# 46745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</si>
</sst>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</numFmts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0"/>
      <color rgb="FFFF0000"/>
      <name val="Tahoma"/>
      <family val="2"/>
    </font>
    <font>
      <b/>
      <sz val="14"/>
      <color rgb="FFFF0000"/>
      <name val="Calibri"/>
      <family val="2"/>
      <scheme val="minor"/>
    </font>
    <font>
      <sz val="11"/>
      <name val="Arial"/>
      <family val="2"/>
    </font>
    <font>
      <sz val="7"/>
      <name val="Tahoma"/>
      <family val="2"/>
    </font>
    <font>
      <b/>
      <sz val="7"/>
      <name val="Tahoma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15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Fill="1" applyBorder="1"/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/>
    <xf numFmtId="164" fontId="13" fillId="0" borderId="8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/>
    <xf numFmtId="0" fontId="6" fillId="0" borderId="0" xfId="0" applyFont="1"/>
    <xf numFmtId="0" fontId="12" fillId="0" borderId="1" xfId="15" applyFont="1" applyFill="1" applyBorder="1" applyAlignment="1">
      <alignment horizontal="center"/>
    </xf>
    <xf numFmtId="0" fontId="12" fillId="0" borderId="1" xfId="10" applyFont="1" applyFill="1" applyBorder="1" applyAlignment="1">
      <alignment horizontal="center"/>
    </xf>
    <xf numFmtId="0" fontId="12" fillId="0" borderId="1" xfId="11" applyFont="1" applyFill="1" applyBorder="1" applyAlignment="1">
      <alignment horizontal="center"/>
    </xf>
    <xf numFmtId="0" fontId="12" fillId="0" borderId="1" xfId="12" applyFont="1" applyFill="1" applyBorder="1" applyAlignment="1">
      <alignment horizontal="center"/>
    </xf>
    <xf numFmtId="0" fontId="12" fillId="0" borderId="1" xfId="16" applyFont="1" applyFill="1" applyBorder="1" applyAlignment="1">
      <alignment horizontal="center"/>
    </xf>
    <xf numFmtId="0" fontId="12" fillId="0" borderId="1" xfId="14" applyFont="1" applyFill="1" applyBorder="1" applyAlignment="1">
      <alignment horizontal="center"/>
    </xf>
    <xf numFmtId="0" fontId="12" fillId="0" borderId="1" xfId="13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0" fillId="0" borderId="1" xfId="5" applyBorder="1" applyAlignment="1">
      <alignment horizontal="left" vertical="center" wrapText="1"/>
    </xf>
    <xf numFmtId="0" fontId="10" fillId="0" borderId="8" xfId="5" applyBorder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3" borderId="3" xfId="5" applyFont="1" applyFill="1" applyBorder="1" applyAlignment="1">
      <alignment horizontal="center" vertical="center" wrapText="1"/>
    </xf>
    <xf numFmtId="0" fontId="10" fillId="3" borderId="8" xfId="5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 shrinkToFit="1"/>
    </xf>
    <xf numFmtId="0" fontId="0" fillId="3" borderId="0" xfId="0" applyFill="1"/>
    <xf numFmtId="0" fontId="10" fillId="0" borderId="11" xfId="5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25" xfId="0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left" vertical="center" wrapText="1"/>
    </xf>
    <xf numFmtId="0" fontId="13" fillId="0" borderId="27" xfId="0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6" xfId="0" applyFont="1" applyBorder="1" applyAlignment="1"/>
    <xf numFmtId="0" fontId="7" fillId="0" borderId="16" xfId="0" applyFont="1" applyBorder="1" applyAlignment="1">
      <alignment horizontal="center" wrapText="1"/>
    </xf>
    <xf numFmtId="0" fontId="5" fillId="0" borderId="35" xfId="0" applyFont="1" applyFill="1" applyBorder="1" applyAlignment="1">
      <alignment horizontal="center"/>
    </xf>
    <xf numFmtId="0" fontId="0" fillId="0" borderId="36" xfId="0" applyFill="1" applyBorder="1"/>
    <xf numFmtId="0" fontId="0" fillId="0" borderId="36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12" fillId="0" borderId="11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/>
    </xf>
    <xf numFmtId="0" fontId="18" fillId="4" borderId="8" xfId="0" applyFon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7" xfId="5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0" xfId="0" applyFill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2" fillId="0" borderId="0" xfId="0" applyFont="1" applyFill="1" applyAlignment="1">
      <alignment horizontal="left"/>
    </xf>
    <xf numFmtId="0" fontId="22" fillId="0" borderId="1" xfId="0" applyFont="1" applyFill="1" applyBorder="1" applyAlignment="1">
      <alignment horizontal="left"/>
    </xf>
    <xf numFmtId="0" fontId="0" fillId="3" borderId="2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0" fillId="0" borderId="39" xfId="5" applyBorder="1"/>
    <xf numFmtId="0" fontId="10" fillId="0" borderId="0" xfId="5" applyBorder="1"/>
    <xf numFmtId="0" fontId="10" fillId="0" borderId="40" xfId="5" applyBorder="1"/>
    <xf numFmtId="0" fontId="10" fillId="0" borderId="0" xfId="5"/>
    <xf numFmtId="0" fontId="10" fillId="0" borderId="7" xfId="5" applyFont="1" applyBorder="1" applyAlignment="1">
      <alignment horizontal="center" vertical="center" wrapText="1"/>
    </xf>
    <xf numFmtId="0" fontId="10" fillId="0" borderId="8" xfId="5" applyBorder="1" applyAlignment="1">
      <alignment horizontal="center" vertical="center" wrapText="1"/>
    </xf>
    <xf numFmtId="0" fontId="10" fillId="0" borderId="1" xfId="5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 shrinkToFit="1"/>
    </xf>
    <xf numFmtId="0" fontId="10" fillId="0" borderId="3" xfId="5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10" fillId="3" borderId="0" xfId="5" applyFill="1"/>
    <xf numFmtId="0" fontId="10" fillId="3" borderId="8" xfId="5" applyFill="1" applyBorder="1" applyAlignment="1">
      <alignment horizontal="center" vertical="center" wrapText="1"/>
    </xf>
    <xf numFmtId="0" fontId="11" fillId="3" borderId="1" xfId="5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wrapText="1"/>
    </xf>
    <xf numFmtId="0" fontId="11" fillId="0" borderId="41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1" fillId="0" borderId="8" xfId="5" applyFont="1" applyBorder="1" applyAlignment="1">
      <alignment horizontal="center" vertical="center" wrapText="1" shrinkToFit="1"/>
    </xf>
    <xf numFmtId="0" fontId="10" fillId="0" borderId="1" xfId="5" applyBorder="1"/>
    <xf numFmtId="0" fontId="10" fillId="0" borderId="38" xfId="5" applyFont="1" applyBorder="1" applyAlignment="1">
      <alignment horizontal="center" vertical="center" wrapText="1"/>
    </xf>
    <xf numFmtId="0" fontId="10" fillId="0" borderId="10" xfId="5" applyBorder="1" applyAlignment="1">
      <alignment horizontal="center" vertical="center" wrapText="1"/>
    </xf>
    <xf numFmtId="0" fontId="19" fillId="0" borderId="11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1" fillId="0" borderId="11" xfId="5" applyFont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/>
    </xf>
    <xf numFmtId="0" fontId="11" fillId="3" borderId="36" xfId="0" applyFont="1" applyFill="1" applyBorder="1" applyAlignment="1">
      <alignment horizontal="center" vertical="center" wrapText="1" shrinkToFit="1"/>
    </xf>
    <xf numFmtId="0" fontId="11" fillId="3" borderId="41" xfId="0" applyFont="1" applyFill="1" applyBorder="1" applyAlignment="1">
      <alignment horizontal="center" vertical="center" wrapText="1" shrinkToFit="1"/>
    </xf>
    <xf numFmtId="0" fontId="26" fillId="0" borderId="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0" fillId="3" borderId="8" xfId="0" applyFill="1" applyBorder="1" applyAlignment="1">
      <alignment horizontal="center"/>
    </xf>
    <xf numFmtId="0" fontId="11" fillId="0" borderId="36" xfId="5" applyFont="1" applyBorder="1" applyAlignment="1">
      <alignment horizontal="center" vertical="center" wrapText="1" shrinkToFit="1"/>
    </xf>
    <xf numFmtId="0" fontId="11" fillId="3" borderId="36" xfId="5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 wrapText="1"/>
    </xf>
    <xf numFmtId="0" fontId="10" fillId="3" borderId="0" xfId="5" applyFill="1" applyBorder="1"/>
    <xf numFmtId="0" fontId="25" fillId="0" borderId="0" xfId="17" applyFont="1" applyBorder="1"/>
    <xf numFmtId="0" fontId="0" fillId="3" borderId="0" xfId="0" applyFill="1" applyBorder="1"/>
    <xf numFmtId="0" fontId="0" fillId="0" borderId="27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8" fillId="0" borderId="29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0" fillId="0" borderId="32" xfId="0" applyFont="1" applyFill="1" applyBorder="1" applyAlignment="1">
      <alignment horizontal="right"/>
    </xf>
    <xf numFmtId="0" fontId="0" fillId="0" borderId="33" xfId="0" applyFont="1" applyFill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17" fillId="0" borderId="30" xfId="0" applyFont="1" applyBorder="1" applyAlignment="1">
      <alignment horizontal="center"/>
    </xf>
  </cellXfs>
  <cellStyles count="18">
    <cellStyle name="Comma 2" xfId="2"/>
    <cellStyle name="Currency 2" xfId="3"/>
    <cellStyle name="Currency 2 2" xfId="4"/>
    <cellStyle name="Hyperlink" xfId="17" builtinId="8"/>
    <cellStyle name="Normal" xfId="0" builtinId="0"/>
    <cellStyle name="Normal 10" xfId="16"/>
    <cellStyle name="Normal 2" xfId="5"/>
    <cellStyle name="Normal 2 2" xfId="6"/>
    <cellStyle name="Normal 2_(10) 2020 OCTOBER" xfId="7"/>
    <cellStyle name="Normal 3" xfId="1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ercent 2" xfId="8"/>
    <cellStyle name="Percent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tametrics Laboratory" id="{FA5A384D-E129-49E3-A5A7-17DA2AD68733}" userId="3a3539118e0f5e1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0-03-02T01:07:58.06" personId="{FA5A384D-E129-49E3-A5A7-17DA2AD68733}" id="{62FB5865-91A1-42EB-8B5E-344977B00BFB}">
    <text>Requested by Hannah 4 pcs,  Ralph 1 pc, Gerard 15 pcs. Erica 10 pcs, Tine 10 pcs,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20-03-02T01:07:58.06" personId="{FA5A384D-E129-49E3-A5A7-17DA2AD68733}" id="{73B2ABA7-6591-4978-AD1B-A85E52F1C439}">
    <text>Requested by Hannah 4 pcs,  Ralph 1 pc, Gerard 15 pcs. Erica 10 pcs, Tine 10 pcs,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5" dT="2020-03-02T01:07:58.06" personId="{FA5A384D-E129-49E3-A5A7-17DA2AD68733}" id="{AEC0CCEB-7BF1-4B75-A8E7-672100370CB1}">
    <text>Requested by Hannah 4 pcs,  Ralph 1 pc, Gerard 15 pcs. Erica 10 pcs, Tine 10 pcs,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4" dT="2020-03-02T01:07:58.06" personId="{FA5A384D-E129-49E3-A5A7-17DA2AD68733}" id="{ABE6BAD0-5F65-438D-AB0E-7EA8517D1954}">
    <text>Requested by Hannah 4 pcs,  Ralph 1 pc, Gerard 15 pcs. Erica 10 pcs, Tine 10 pcs,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4" dT="2020-03-02T01:07:58.06" personId="{FA5A384D-E129-49E3-A5A7-17DA2AD68733}" id="{DE689515-0C2C-4754-836A-118163A972AA}">
    <text>Requested by Hannah 4 pcs,  Ralph 1 pc, Gerard 15 pcs. Erica 10 pcs, Tine 10 pcs,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DR#@46623" TargetMode="External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W21"/>
  <sheetViews>
    <sheetView workbookViewId="0">
      <selection activeCell="C29" sqref="C29"/>
    </sheetView>
  </sheetViews>
  <sheetFormatPr defaultRowHeight="15" x14ac:dyDescent="0.25"/>
  <cols>
    <col min="1" max="1" width="31.7109375" bestFit="1" customWidth="1"/>
    <col min="2" max="2" width="13.7109375" bestFit="1" customWidth="1"/>
    <col min="3" max="3" width="16.5703125" bestFit="1" customWidth="1"/>
    <col min="4" max="4" width="10.140625" bestFit="1" customWidth="1"/>
    <col min="5" max="5" width="10.140625" customWidth="1"/>
    <col min="6" max="6" width="4.140625" bestFit="1" customWidth="1"/>
    <col min="7" max="7" width="5.140625" bestFit="1" customWidth="1"/>
    <col min="8" max="8" width="6" bestFit="1" customWidth="1"/>
    <col min="9" max="10" width="5.42578125" bestFit="1" customWidth="1"/>
    <col min="11" max="12" width="4.85546875" bestFit="1" customWidth="1"/>
    <col min="13" max="13" width="5.140625" bestFit="1" customWidth="1"/>
    <col min="14" max="14" width="5" bestFit="1" customWidth="1"/>
    <col min="15" max="15" width="5.140625" bestFit="1" customWidth="1"/>
    <col min="16" max="16" width="4.42578125" bestFit="1" customWidth="1"/>
    <col min="17" max="21" width="0" hidden="1" customWidth="1"/>
    <col min="22" max="22" width="13" customWidth="1"/>
  </cols>
  <sheetData>
    <row r="1" spans="1:23" ht="54.75" customHeight="1" x14ac:dyDescent="0.35">
      <c r="A1" s="206" t="s">
        <v>33</v>
      </c>
      <c r="B1" s="206"/>
      <c r="C1" s="206"/>
      <c r="D1" s="206"/>
      <c r="E1" s="4"/>
      <c r="F1" s="207" t="s">
        <v>44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1"/>
      <c r="W1" s="1"/>
    </row>
    <row r="2" spans="1:23" ht="60" customHeight="1" x14ac:dyDescent="0.25">
      <c r="A2" s="1" t="s">
        <v>0</v>
      </c>
      <c r="B2" s="1" t="s">
        <v>1</v>
      </c>
      <c r="C2" s="1" t="s">
        <v>25</v>
      </c>
      <c r="D2" s="2" t="s">
        <v>2</v>
      </c>
      <c r="E2" s="2" t="s">
        <v>38</v>
      </c>
      <c r="F2" s="1" t="s">
        <v>45</v>
      </c>
      <c r="G2" s="1" t="s">
        <v>46</v>
      </c>
      <c r="H2" s="1" t="s">
        <v>47</v>
      </c>
      <c r="I2" s="1" t="s">
        <v>48</v>
      </c>
      <c r="J2" s="1" t="s">
        <v>49</v>
      </c>
      <c r="K2" s="1" t="s">
        <v>50</v>
      </c>
      <c r="L2" s="1" t="s">
        <v>51</v>
      </c>
      <c r="M2" s="1" t="s">
        <v>52</v>
      </c>
      <c r="N2" s="1" t="s">
        <v>53</v>
      </c>
      <c r="O2" s="1" t="s">
        <v>54</v>
      </c>
      <c r="P2" s="1" t="s">
        <v>55</v>
      </c>
      <c r="Q2" s="1"/>
      <c r="R2" s="1"/>
      <c r="S2" s="1"/>
      <c r="T2" s="1"/>
      <c r="U2" s="1"/>
      <c r="V2" s="2" t="s">
        <v>43</v>
      </c>
      <c r="W2" s="1" t="s">
        <v>42</v>
      </c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 t="s">
        <v>3</v>
      </c>
      <c r="B4" s="1" t="s">
        <v>4</v>
      </c>
      <c r="C4" s="1" t="s">
        <v>26</v>
      </c>
      <c r="D4" s="1">
        <v>400</v>
      </c>
      <c r="E4" s="1" t="s">
        <v>39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/>
      <c r="R4" s="1"/>
      <c r="S4" s="1"/>
      <c r="T4" s="1"/>
      <c r="U4" s="1"/>
      <c r="V4" s="1">
        <f t="shared" ref="V4:V5" si="0">SUM(F4:U4)</f>
        <v>0</v>
      </c>
      <c r="W4" s="1">
        <f>D4-V4</f>
        <v>400</v>
      </c>
    </row>
    <row r="5" spans="1:23" x14ac:dyDescent="0.25">
      <c r="A5" s="1" t="s">
        <v>5</v>
      </c>
      <c r="B5" s="1" t="s">
        <v>4</v>
      </c>
      <c r="C5" s="1" t="s">
        <v>27</v>
      </c>
      <c r="D5" s="1">
        <v>600</v>
      </c>
      <c r="E5" s="1" t="s">
        <v>39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/>
      <c r="R5" s="1"/>
      <c r="S5" s="1"/>
      <c r="T5" s="1"/>
      <c r="U5" s="1"/>
      <c r="V5" s="1">
        <f t="shared" si="0"/>
        <v>0</v>
      </c>
      <c r="W5" s="1">
        <f>D5-V5</f>
        <v>600</v>
      </c>
    </row>
    <row r="6" spans="1:23" x14ac:dyDescent="0.25">
      <c r="A6" s="1" t="s">
        <v>6</v>
      </c>
      <c r="B6" s="1" t="s">
        <v>7</v>
      </c>
      <c r="C6" s="1" t="s">
        <v>28</v>
      </c>
      <c r="D6" s="1">
        <v>60</v>
      </c>
      <c r="E6" s="1" t="s">
        <v>40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>SUM(F6:U6)</f>
        <v>2</v>
      </c>
      <c r="W6" s="1">
        <f t="shared" ref="W6:W21" si="1">D6-V6</f>
        <v>58</v>
      </c>
    </row>
    <row r="7" spans="1:23" x14ac:dyDescent="0.25">
      <c r="A7" s="1" t="s">
        <v>8</v>
      </c>
      <c r="B7" s="1" t="s">
        <v>9</v>
      </c>
      <c r="C7" s="1" t="s">
        <v>29</v>
      </c>
      <c r="D7" s="1">
        <v>1100</v>
      </c>
      <c r="E7" s="1" t="s">
        <v>39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/>
      <c r="R7" s="1"/>
      <c r="S7" s="1"/>
      <c r="T7" s="1"/>
      <c r="U7" s="1"/>
      <c r="V7" s="1">
        <f t="shared" ref="V7:V21" si="2">SUM(F7:U7)</f>
        <v>0</v>
      </c>
      <c r="W7" s="1">
        <f t="shared" si="1"/>
        <v>1100</v>
      </c>
    </row>
    <row r="8" spans="1:23" x14ac:dyDescent="0.25">
      <c r="A8" s="1" t="s">
        <v>10</v>
      </c>
      <c r="B8" s="1" t="s">
        <v>11</v>
      </c>
      <c r="C8" s="1" t="s">
        <v>32</v>
      </c>
      <c r="D8" s="1">
        <v>100</v>
      </c>
      <c r="E8" s="1" t="s">
        <v>41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1"/>
        <v>100</v>
      </c>
    </row>
    <row r="9" spans="1:23" x14ac:dyDescent="0.25">
      <c r="A9" s="1" t="s">
        <v>12</v>
      </c>
      <c r="B9" s="1" t="s">
        <v>13</v>
      </c>
      <c r="C9" s="1" t="s">
        <v>30</v>
      </c>
      <c r="D9" s="1">
        <v>2000</v>
      </c>
      <c r="E9" s="1" t="s">
        <v>41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1"/>
        <v>2000</v>
      </c>
    </row>
    <row r="10" spans="1:23" x14ac:dyDescent="0.25">
      <c r="A10" s="1" t="s">
        <v>14</v>
      </c>
      <c r="B10" s="1" t="s">
        <v>13</v>
      </c>
      <c r="C10" s="1" t="s">
        <v>30</v>
      </c>
      <c r="D10" s="1">
        <v>2000</v>
      </c>
      <c r="E10" s="1" t="s">
        <v>41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1"/>
        <v>2000</v>
      </c>
    </row>
    <row r="11" spans="1:23" x14ac:dyDescent="0.25">
      <c r="A11" s="1" t="s">
        <v>15</v>
      </c>
      <c r="B11" s="1" t="s">
        <v>31</v>
      </c>
      <c r="C11" s="1" t="s">
        <v>30</v>
      </c>
      <c r="D11" s="1">
        <v>1000</v>
      </c>
      <c r="E11" s="1" t="s">
        <v>41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1"/>
        <v>1000</v>
      </c>
    </row>
    <row r="12" spans="1:23" x14ac:dyDescent="0.25">
      <c r="A12" s="1" t="s">
        <v>16</v>
      </c>
      <c r="B12" s="1" t="s">
        <v>13</v>
      </c>
      <c r="C12" s="1" t="s">
        <v>30</v>
      </c>
      <c r="D12" s="1">
        <v>2000</v>
      </c>
      <c r="E12" s="1" t="s">
        <v>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1"/>
        <v>2000</v>
      </c>
    </row>
    <row r="13" spans="1:23" x14ac:dyDescent="0.25">
      <c r="A13" s="1" t="s">
        <v>34</v>
      </c>
      <c r="B13" s="1" t="s">
        <v>13</v>
      </c>
      <c r="C13" s="1" t="s">
        <v>30</v>
      </c>
      <c r="D13" s="1">
        <v>2000</v>
      </c>
      <c r="E13" s="1" t="s">
        <v>41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1"/>
        <v>2000</v>
      </c>
    </row>
    <row r="14" spans="1:23" x14ac:dyDescent="0.25">
      <c r="A14" s="1" t="s">
        <v>35</v>
      </c>
      <c r="B14" s="1" t="s">
        <v>13</v>
      </c>
      <c r="C14" s="1" t="s">
        <v>30</v>
      </c>
      <c r="D14" s="1">
        <v>2000</v>
      </c>
      <c r="E14" s="1" t="s">
        <v>41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1"/>
        <v>2000</v>
      </c>
    </row>
    <row r="15" spans="1:23" x14ac:dyDescent="0.25">
      <c r="A15" s="1" t="s">
        <v>36</v>
      </c>
      <c r="B15" s="1" t="s">
        <v>13</v>
      </c>
      <c r="C15" s="1" t="s">
        <v>30</v>
      </c>
      <c r="D15" s="1">
        <v>2000</v>
      </c>
      <c r="E15" s="1" t="s">
        <v>41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1"/>
        <v>2000</v>
      </c>
    </row>
    <row r="16" spans="1:23" x14ac:dyDescent="0.25">
      <c r="A16" s="1" t="s">
        <v>37</v>
      </c>
      <c r="B16" s="1" t="s">
        <v>13</v>
      </c>
      <c r="C16" s="1" t="s">
        <v>30</v>
      </c>
      <c r="D16" s="1">
        <v>2000</v>
      </c>
      <c r="E16" s="1" t="s">
        <v>41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/>
      <c r="R16" s="1"/>
      <c r="S16" s="1"/>
      <c r="T16" s="1"/>
      <c r="U16" s="1"/>
      <c r="V16" s="1">
        <f t="shared" si="2"/>
        <v>0</v>
      </c>
      <c r="W16" s="1">
        <f t="shared" si="1"/>
        <v>2000</v>
      </c>
    </row>
    <row r="17" spans="1:23" x14ac:dyDescent="0.25">
      <c r="A17" s="1" t="s">
        <v>24</v>
      </c>
      <c r="B17" s="1" t="s">
        <v>13</v>
      </c>
      <c r="C17" s="1" t="s">
        <v>32</v>
      </c>
      <c r="D17" s="1">
        <v>1000</v>
      </c>
      <c r="E17" s="1" t="s">
        <v>41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/>
      <c r="R17" s="1"/>
      <c r="S17" s="1"/>
      <c r="T17" s="1"/>
      <c r="U17" s="1"/>
      <c r="V17" s="1">
        <f t="shared" si="2"/>
        <v>0</v>
      </c>
      <c r="W17" s="1">
        <f t="shared" si="1"/>
        <v>1000</v>
      </c>
    </row>
    <row r="18" spans="1:23" x14ac:dyDescent="0.25">
      <c r="A18" s="1" t="s">
        <v>17</v>
      </c>
      <c r="B18" s="1" t="s">
        <v>20</v>
      </c>
      <c r="C18" s="1" t="s">
        <v>32</v>
      </c>
      <c r="D18" s="1">
        <v>1700</v>
      </c>
      <c r="E18" s="1" t="s">
        <v>41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/>
      <c r="R18" s="1"/>
      <c r="S18" s="1"/>
      <c r="T18" s="1"/>
      <c r="U18" s="1"/>
      <c r="V18" s="1">
        <f t="shared" si="2"/>
        <v>0</v>
      </c>
      <c r="W18" s="1">
        <f t="shared" si="1"/>
        <v>1700</v>
      </c>
    </row>
    <row r="19" spans="1:23" x14ac:dyDescent="0.25">
      <c r="A19" s="1" t="s">
        <v>18</v>
      </c>
      <c r="B19" s="1" t="s">
        <v>21</v>
      </c>
      <c r="C19" s="1" t="s">
        <v>32</v>
      </c>
      <c r="D19" s="1">
        <v>4000</v>
      </c>
      <c r="E19" s="1" t="s">
        <v>41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/>
      <c r="R19" s="1"/>
      <c r="S19" s="1"/>
      <c r="T19" s="1"/>
      <c r="U19" s="1"/>
      <c r="V19" s="1">
        <f t="shared" si="2"/>
        <v>0</v>
      </c>
      <c r="W19" s="1">
        <f t="shared" si="1"/>
        <v>4000</v>
      </c>
    </row>
    <row r="20" spans="1:23" x14ac:dyDescent="0.25">
      <c r="A20" s="1" t="s">
        <v>19</v>
      </c>
      <c r="B20" s="1" t="s">
        <v>20</v>
      </c>
      <c r="C20" s="1" t="s">
        <v>32</v>
      </c>
      <c r="D20" s="1">
        <v>150</v>
      </c>
      <c r="E20" s="1" t="s">
        <v>41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/>
      <c r="R20" s="1"/>
      <c r="S20" s="1"/>
      <c r="T20" s="1"/>
      <c r="U20" s="1"/>
      <c r="V20" s="1">
        <f t="shared" si="2"/>
        <v>0</v>
      </c>
      <c r="W20" s="1">
        <f t="shared" si="1"/>
        <v>150</v>
      </c>
    </row>
    <row r="21" spans="1:23" x14ac:dyDescent="0.25">
      <c r="A21" s="1" t="s">
        <v>22</v>
      </c>
      <c r="B21" s="1" t="s">
        <v>23</v>
      </c>
      <c r="C21" s="1" t="s">
        <v>30</v>
      </c>
      <c r="D21" s="1">
        <v>2000</v>
      </c>
      <c r="E21" s="1" t="s">
        <v>41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/>
      <c r="R21" s="1"/>
      <c r="S21" s="1"/>
      <c r="T21" s="1"/>
      <c r="U21" s="1"/>
      <c r="V21" s="1">
        <f t="shared" si="2"/>
        <v>0</v>
      </c>
      <c r="W21" s="1">
        <f t="shared" si="1"/>
        <v>2000</v>
      </c>
    </row>
  </sheetData>
  <mergeCells count="2">
    <mergeCell ref="A1:D1"/>
    <mergeCell ref="F1:U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K49"/>
  <sheetViews>
    <sheetView zoomScale="80" zoomScaleNormal="80" workbookViewId="0">
      <selection activeCell="B8" sqref="B8"/>
    </sheetView>
  </sheetViews>
  <sheetFormatPr defaultRowHeight="15" x14ac:dyDescent="0.25"/>
  <cols>
    <col min="1" max="1" width="6.5703125" style="82" customWidth="1"/>
    <col min="2" max="2" width="18" customWidth="1"/>
    <col min="3" max="3" width="11.28515625" customWidth="1"/>
    <col min="4" max="4" width="31.7109375" bestFit="1" customWidth="1"/>
    <col min="5" max="5" width="11.85546875" customWidth="1"/>
    <col min="6" max="6" width="15.5703125" customWidth="1"/>
    <col min="7" max="8" width="13.85546875" customWidth="1"/>
    <col min="9" max="9" width="12.140625" customWidth="1"/>
    <col min="10" max="10" width="18" customWidth="1"/>
    <col min="24" max="24" width="10" customWidth="1"/>
  </cols>
  <sheetData>
    <row r="2" spans="1:11" ht="15.75" thickBot="1" x14ac:dyDescent="0.3"/>
    <row r="3" spans="1:11" ht="30.75" thickBot="1" x14ac:dyDescent="0.3">
      <c r="B3" s="219" t="s">
        <v>341</v>
      </c>
      <c r="C3" s="215"/>
      <c r="D3" s="23" t="s">
        <v>65</v>
      </c>
      <c r="E3" s="39" t="s">
        <v>134</v>
      </c>
      <c r="F3" s="40" t="s">
        <v>135</v>
      </c>
      <c r="G3" s="24" t="s">
        <v>62</v>
      </c>
      <c r="H3" s="24" t="s">
        <v>66</v>
      </c>
      <c r="I3" s="24" t="s">
        <v>256</v>
      </c>
      <c r="J3" s="104" t="s">
        <v>103</v>
      </c>
    </row>
    <row r="4" spans="1:11" x14ac:dyDescent="0.25">
      <c r="B4" s="20" t="s">
        <v>68</v>
      </c>
      <c r="C4" s="19" t="s">
        <v>69</v>
      </c>
      <c r="D4" s="228" t="s">
        <v>255</v>
      </c>
      <c r="E4" s="229"/>
      <c r="F4" s="230"/>
      <c r="G4" s="19">
        <v>40</v>
      </c>
      <c r="H4" s="22"/>
      <c r="I4" s="92">
        <v>40</v>
      </c>
      <c r="J4" s="103"/>
    </row>
    <row r="5" spans="1:11" x14ac:dyDescent="0.25">
      <c r="B5" s="9"/>
      <c r="C5" s="12"/>
      <c r="D5" s="8" t="s">
        <v>106</v>
      </c>
      <c r="E5" s="8"/>
      <c r="F5" s="8"/>
      <c r="G5" s="1"/>
      <c r="H5" s="3"/>
      <c r="I5" s="3"/>
      <c r="J5" s="94"/>
    </row>
    <row r="6" spans="1:11" x14ac:dyDescent="0.25">
      <c r="A6" s="82">
        <v>1</v>
      </c>
      <c r="B6" s="81">
        <v>50608</v>
      </c>
      <c r="C6" s="6">
        <v>44487</v>
      </c>
      <c r="D6" s="36" t="s">
        <v>308</v>
      </c>
      <c r="E6" s="75">
        <v>11236</v>
      </c>
      <c r="F6" s="52">
        <v>44162</v>
      </c>
      <c r="G6" s="6">
        <v>395</v>
      </c>
      <c r="H6" s="7" t="s">
        <v>60</v>
      </c>
      <c r="I6" s="125">
        <v>1</v>
      </c>
      <c r="J6" s="95"/>
    </row>
    <row r="7" spans="1:11" x14ac:dyDescent="0.25">
      <c r="A7" s="82">
        <v>2</v>
      </c>
      <c r="B7" s="81">
        <v>50609</v>
      </c>
      <c r="C7" s="6">
        <v>44486</v>
      </c>
      <c r="D7" s="36" t="s">
        <v>309</v>
      </c>
      <c r="E7" s="75">
        <v>11210</v>
      </c>
      <c r="F7" s="52">
        <v>44162</v>
      </c>
      <c r="G7" s="6">
        <v>395</v>
      </c>
      <c r="H7" s="7" t="s">
        <v>60</v>
      </c>
      <c r="I7" s="125">
        <v>1</v>
      </c>
      <c r="J7" s="95"/>
    </row>
    <row r="8" spans="1:11" x14ac:dyDescent="0.25">
      <c r="A8" s="82">
        <v>3</v>
      </c>
      <c r="B8" s="81">
        <v>50610</v>
      </c>
      <c r="C8" s="73">
        <v>44488</v>
      </c>
      <c r="D8" s="69" t="s">
        <v>310</v>
      </c>
      <c r="E8" s="72"/>
      <c r="F8" s="120"/>
      <c r="G8" s="73">
        <v>395</v>
      </c>
      <c r="H8" s="73" t="s">
        <v>60</v>
      </c>
      <c r="I8" s="125"/>
      <c r="J8" s="122">
        <v>1</v>
      </c>
      <c r="K8" s="79" t="s">
        <v>371</v>
      </c>
    </row>
    <row r="9" spans="1:11" x14ac:dyDescent="0.25">
      <c r="A9" s="82">
        <v>4</v>
      </c>
      <c r="B9" s="81">
        <v>50611</v>
      </c>
      <c r="C9" s="6">
        <v>44494</v>
      </c>
      <c r="D9" s="36" t="s">
        <v>311</v>
      </c>
      <c r="E9" s="75">
        <v>11225</v>
      </c>
      <c r="F9" s="52">
        <v>44162</v>
      </c>
      <c r="G9" s="6">
        <v>395</v>
      </c>
      <c r="H9" s="7" t="s">
        <v>60</v>
      </c>
      <c r="I9" s="125">
        <v>1</v>
      </c>
      <c r="J9" s="95"/>
    </row>
    <row r="10" spans="1:11" x14ac:dyDescent="0.25">
      <c r="A10" s="82">
        <v>5</v>
      </c>
      <c r="B10" s="81">
        <v>50612</v>
      </c>
      <c r="C10" s="6">
        <v>44495</v>
      </c>
      <c r="D10" s="36" t="s">
        <v>312</v>
      </c>
      <c r="E10" s="75">
        <v>11672</v>
      </c>
      <c r="F10" s="52">
        <v>44169</v>
      </c>
      <c r="G10" s="6">
        <v>395</v>
      </c>
      <c r="H10" s="7" t="s">
        <v>60</v>
      </c>
      <c r="I10" s="125">
        <v>1</v>
      </c>
      <c r="J10" s="95"/>
    </row>
    <row r="11" spans="1:11" x14ac:dyDescent="0.25">
      <c r="A11" s="82">
        <v>6</v>
      </c>
      <c r="B11" s="81">
        <v>50613</v>
      </c>
      <c r="C11" s="6">
        <v>44500</v>
      </c>
      <c r="D11" s="36" t="s">
        <v>313</v>
      </c>
      <c r="E11" s="75">
        <v>11206</v>
      </c>
      <c r="F11" s="52">
        <v>44162</v>
      </c>
      <c r="G11" s="6">
        <v>395</v>
      </c>
      <c r="H11" s="7" t="s">
        <v>60</v>
      </c>
      <c r="I11" s="126">
        <v>1</v>
      </c>
      <c r="J11" s="95"/>
    </row>
    <row r="12" spans="1:11" x14ac:dyDescent="0.25">
      <c r="A12" s="82">
        <v>7</v>
      </c>
      <c r="B12" s="81">
        <v>50614</v>
      </c>
      <c r="C12" s="47">
        <v>44501</v>
      </c>
      <c r="D12" s="36" t="s">
        <v>314</v>
      </c>
      <c r="E12" s="75">
        <v>11226</v>
      </c>
      <c r="F12" s="52">
        <v>44162</v>
      </c>
      <c r="G12" s="6">
        <v>395</v>
      </c>
      <c r="H12" s="7" t="s">
        <v>60</v>
      </c>
      <c r="I12" s="126">
        <v>1</v>
      </c>
      <c r="J12" s="95"/>
    </row>
    <row r="13" spans="1:11" x14ac:dyDescent="0.25">
      <c r="A13" s="82">
        <v>8</v>
      </c>
      <c r="B13" s="81">
        <v>50615</v>
      </c>
      <c r="C13" s="13">
        <v>44502</v>
      </c>
      <c r="D13" s="36" t="s">
        <v>315</v>
      </c>
      <c r="E13" s="75">
        <v>11233</v>
      </c>
      <c r="F13" s="52">
        <v>44162</v>
      </c>
      <c r="G13" s="6">
        <v>395</v>
      </c>
      <c r="H13" s="7" t="s">
        <v>60</v>
      </c>
      <c r="I13" s="127">
        <v>1</v>
      </c>
      <c r="J13" s="95"/>
    </row>
    <row r="14" spans="1:11" x14ac:dyDescent="0.25">
      <c r="A14" s="82">
        <v>9</v>
      </c>
      <c r="B14" s="81">
        <v>50616</v>
      </c>
      <c r="C14" s="13">
        <v>44503</v>
      </c>
      <c r="D14" s="36" t="s">
        <v>316</v>
      </c>
      <c r="E14" s="110">
        <v>11205</v>
      </c>
      <c r="F14" s="55">
        <v>44162</v>
      </c>
      <c r="G14" s="6">
        <v>395</v>
      </c>
      <c r="H14" s="7" t="s">
        <v>60</v>
      </c>
      <c r="I14" s="127">
        <v>1</v>
      </c>
      <c r="J14" s="95"/>
    </row>
    <row r="15" spans="1:11" x14ac:dyDescent="0.25">
      <c r="A15" s="82">
        <v>10</v>
      </c>
      <c r="B15" s="81">
        <v>50617</v>
      </c>
      <c r="C15" s="13">
        <v>44504</v>
      </c>
      <c r="D15" s="36" t="s">
        <v>317</v>
      </c>
      <c r="E15" s="75">
        <v>11208</v>
      </c>
      <c r="F15" s="55">
        <v>44162</v>
      </c>
      <c r="G15" s="6">
        <v>395</v>
      </c>
      <c r="H15" s="7" t="s">
        <v>60</v>
      </c>
      <c r="I15" s="127">
        <v>1</v>
      </c>
      <c r="J15" s="95"/>
    </row>
    <row r="16" spans="1:11" x14ac:dyDescent="0.25">
      <c r="A16" s="82">
        <v>11</v>
      </c>
      <c r="B16" s="81">
        <v>50618</v>
      </c>
      <c r="C16" s="13">
        <v>44505</v>
      </c>
      <c r="D16" s="36" t="s">
        <v>318</v>
      </c>
      <c r="E16" s="75">
        <v>11219</v>
      </c>
      <c r="F16" s="55">
        <v>44162</v>
      </c>
      <c r="G16" s="6">
        <v>395</v>
      </c>
      <c r="H16" s="7" t="s">
        <v>60</v>
      </c>
      <c r="I16" s="127">
        <v>1</v>
      </c>
      <c r="J16" s="95"/>
    </row>
    <row r="17" spans="1:10" x14ac:dyDescent="0.25">
      <c r="A17" s="82">
        <v>12</v>
      </c>
      <c r="B17" s="81">
        <v>50619</v>
      </c>
      <c r="C17" s="13">
        <v>44506</v>
      </c>
      <c r="D17" s="36" t="s">
        <v>191</v>
      </c>
      <c r="E17" s="75">
        <v>11212</v>
      </c>
      <c r="F17" s="55">
        <v>44162</v>
      </c>
      <c r="G17" s="6">
        <v>395</v>
      </c>
      <c r="H17" s="7" t="s">
        <v>60</v>
      </c>
      <c r="I17" s="127">
        <v>1</v>
      </c>
      <c r="J17" s="95"/>
    </row>
    <row r="18" spans="1:10" x14ac:dyDescent="0.25">
      <c r="A18" s="82">
        <v>13</v>
      </c>
      <c r="B18" s="81">
        <v>50620</v>
      </c>
      <c r="C18" s="13">
        <v>44507</v>
      </c>
      <c r="D18" s="36" t="s">
        <v>319</v>
      </c>
      <c r="E18" s="75">
        <v>11667</v>
      </c>
      <c r="F18" s="52">
        <v>44169</v>
      </c>
      <c r="G18" s="6">
        <v>395</v>
      </c>
      <c r="H18" s="7" t="s">
        <v>60</v>
      </c>
      <c r="I18" s="126">
        <v>3</v>
      </c>
      <c r="J18" s="95"/>
    </row>
    <row r="19" spans="1:10" x14ac:dyDescent="0.25">
      <c r="A19" s="82">
        <v>14</v>
      </c>
      <c r="B19" s="81">
        <v>50621</v>
      </c>
      <c r="C19" s="13">
        <v>44508</v>
      </c>
      <c r="D19" s="36" t="s">
        <v>320</v>
      </c>
      <c r="E19" s="75">
        <v>11664</v>
      </c>
      <c r="F19" s="52">
        <v>44169</v>
      </c>
      <c r="G19" s="6">
        <v>395</v>
      </c>
      <c r="H19" s="7" t="s">
        <v>60</v>
      </c>
      <c r="I19" s="126">
        <v>1</v>
      </c>
      <c r="J19" s="95"/>
    </row>
    <row r="20" spans="1:10" x14ac:dyDescent="0.25">
      <c r="A20" s="82">
        <v>15</v>
      </c>
      <c r="B20" s="81">
        <v>50622</v>
      </c>
      <c r="C20" s="13">
        <v>44509</v>
      </c>
      <c r="D20" s="36" t="s">
        <v>321</v>
      </c>
      <c r="E20" s="75">
        <v>11224</v>
      </c>
      <c r="F20" s="55">
        <v>44162</v>
      </c>
      <c r="G20" s="6">
        <v>395</v>
      </c>
      <c r="H20" s="7" t="s">
        <v>60</v>
      </c>
      <c r="I20" s="126">
        <v>1</v>
      </c>
      <c r="J20" s="95"/>
    </row>
    <row r="21" spans="1:10" x14ac:dyDescent="0.25">
      <c r="A21" s="82">
        <v>16</v>
      </c>
      <c r="B21" s="81">
        <v>50623</v>
      </c>
      <c r="C21" s="13">
        <v>44510</v>
      </c>
      <c r="D21" s="36" t="s">
        <v>322</v>
      </c>
      <c r="E21" s="75">
        <v>11216</v>
      </c>
      <c r="F21" s="55">
        <v>44162</v>
      </c>
      <c r="G21" s="6">
        <v>395</v>
      </c>
      <c r="H21" s="7" t="s">
        <v>60</v>
      </c>
      <c r="I21" s="126">
        <v>1</v>
      </c>
      <c r="J21" s="95"/>
    </row>
    <row r="22" spans="1:10" x14ac:dyDescent="0.25">
      <c r="A22" s="82">
        <v>17</v>
      </c>
      <c r="B22" s="130">
        <v>50624</v>
      </c>
      <c r="C22" s="13">
        <v>44511</v>
      </c>
      <c r="D22" s="42" t="s">
        <v>323</v>
      </c>
      <c r="E22" s="75">
        <v>11231</v>
      </c>
      <c r="F22" s="52">
        <v>44162</v>
      </c>
      <c r="G22" s="6">
        <v>395</v>
      </c>
      <c r="H22" s="7" t="s">
        <v>60</v>
      </c>
      <c r="I22" s="126">
        <v>1</v>
      </c>
      <c r="J22" s="95"/>
    </row>
    <row r="23" spans="1:10" x14ac:dyDescent="0.25">
      <c r="A23" s="82">
        <v>18</v>
      </c>
      <c r="B23" s="81">
        <v>50638</v>
      </c>
      <c r="C23" s="13">
        <v>44512</v>
      </c>
      <c r="D23" s="36" t="s">
        <v>324</v>
      </c>
      <c r="E23" s="75">
        <v>11207</v>
      </c>
      <c r="F23" s="55">
        <v>44162</v>
      </c>
      <c r="G23" s="6">
        <v>395</v>
      </c>
      <c r="H23" s="7" t="s">
        <v>60</v>
      </c>
      <c r="I23" s="126">
        <v>1</v>
      </c>
      <c r="J23" s="95"/>
    </row>
    <row r="24" spans="1:10" x14ac:dyDescent="0.25">
      <c r="A24" s="82">
        <v>19</v>
      </c>
      <c r="B24" s="81">
        <v>50639</v>
      </c>
      <c r="C24" s="13">
        <v>44513</v>
      </c>
      <c r="D24" s="36" t="s">
        <v>325</v>
      </c>
      <c r="E24" s="75">
        <v>11246</v>
      </c>
      <c r="F24" s="52">
        <v>44162</v>
      </c>
      <c r="G24" s="6">
        <v>395</v>
      </c>
      <c r="H24" s="7" t="s">
        <v>60</v>
      </c>
      <c r="I24" s="126">
        <v>1</v>
      </c>
      <c r="J24" s="95"/>
    </row>
    <row r="25" spans="1:10" x14ac:dyDescent="0.25">
      <c r="A25" s="82">
        <v>20</v>
      </c>
      <c r="B25" s="81">
        <v>50640</v>
      </c>
      <c r="C25" s="13">
        <v>44514</v>
      </c>
      <c r="D25" s="36" t="s">
        <v>326</v>
      </c>
      <c r="E25" s="75">
        <v>11230</v>
      </c>
      <c r="F25" s="52">
        <v>44162</v>
      </c>
      <c r="G25" s="6">
        <v>395</v>
      </c>
      <c r="H25" s="7" t="s">
        <v>60</v>
      </c>
      <c r="I25" s="126">
        <v>1</v>
      </c>
      <c r="J25" s="95"/>
    </row>
    <row r="26" spans="1:10" x14ac:dyDescent="0.25">
      <c r="A26" s="82">
        <v>21</v>
      </c>
      <c r="B26" s="81">
        <v>50644</v>
      </c>
      <c r="C26" s="13">
        <v>44515</v>
      </c>
      <c r="D26" s="36" t="s">
        <v>327</v>
      </c>
      <c r="E26" s="75">
        <v>11209</v>
      </c>
      <c r="F26" s="55">
        <v>44162</v>
      </c>
      <c r="G26" s="6">
        <v>395</v>
      </c>
      <c r="H26" s="7" t="s">
        <v>60</v>
      </c>
      <c r="I26" s="126">
        <v>1</v>
      </c>
      <c r="J26" s="95"/>
    </row>
    <row r="27" spans="1:10" x14ac:dyDescent="0.25">
      <c r="A27" s="82">
        <v>22</v>
      </c>
      <c r="B27" s="81">
        <v>50645</v>
      </c>
      <c r="C27" s="13">
        <v>44517</v>
      </c>
      <c r="D27" s="36" t="s">
        <v>328</v>
      </c>
      <c r="E27" s="75">
        <v>11662</v>
      </c>
      <c r="F27" s="52">
        <v>44169</v>
      </c>
      <c r="G27" s="6">
        <v>395</v>
      </c>
      <c r="H27" s="7" t="s">
        <v>60</v>
      </c>
      <c r="I27" s="126">
        <v>1</v>
      </c>
      <c r="J27" s="95"/>
    </row>
    <row r="28" spans="1:10" x14ac:dyDescent="0.25">
      <c r="A28" s="82">
        <v>23</v>
      </c>
      <c r="B28" s="81">
        <v>50646</v>
      </c>
      <c r="C28" s="13">
        <v>44518</v>
      </c>
      <c r="D28" s="36" t="s">
        <v>250</v>
      </c>
      <c r="E28" s="75">
        <v>11222</v>
      </c>
      <c r="F28" s="52">
        <v>44162</v>
      </c>
      <c r="G28" s="6">
        <v>395</v>
      </c>
      <c r="H28" s="7" t="s">
        <v>60</v>
      </c>
      <c r="I28" s="126">
        <v>1</v>
      </c>
      <c r="J28" s="95"/>
    </row>
    <row r="29" spans="1:10" x14ac:dyDescent="0.25">
      <c r="A29" s="82">
        <v>24</v>
      </c>
      <c r="B29" s="81">
        <v>50658</v>
      </c>
      <c r="C29" s="13">
        <v>44521</v>
      </c>
      <c r="D29" s="36" t="s">
        <v>329</v>
      </c>
      <c r="E29" s="75">
        <v>11211</v>
      </c>
      <c r="F29" s="55">
        <v>44162</v>
      </c>
      <c r="G29" s="6">
        <v>395</v>
      </c>
      <c r="H29" s="7" t="s">
        <v>60</v>
      </c>
      <c r="I29" s="126">
        <v>1</v>
      </c>
      <c r="J29" s="95"/>
    </row>
    <row r="30" spans="1:10" x14ac:dyDescent="0.25">
      <c r="A30" s="82">
        <v>25</v>
      </c>
      <c r="B30" s="81">
        <v>50659</v>
      </c>
      <c r="C30" s="13">
        <v>44519</v>
      </c>
      <c r="D30" s="36" t="s">
        <v>330</v>
      </c>
      <c r="E30" s="75">
        <v>11213</v>
      </c>
      <c r="F30" s="55">
        <v>44162</v>
      </c>
      <c r="G30" s="6">
        <v>395</v>
      </c>
      <c r="H30" s="7" t="s">
        <v>60</v>
      </c>
      <c r="I30" s="126">
        <v>1</v>
      </c>
      <c r="J30" s="95"/>
    </row>
    <row r="31" spans="1:10" x14ac:dyDescent="0.25">
      <c r="A31" s="82">
        <v>26</v>
      </c>
      <c r="B31" s="81">
        <v>50660</v>
      </c>
      <c r="C31" s="13">
        <v>44520</v>
      </c>
      <c r="D31" s="36" t="s">
        <v>331</v>
      </c>
      <c r="E31" s="75">
        <v>11671</v>
      </c>
      <c r="F31" s="52">
        <v>44169</v>
      </c>
      <c r="G31" s="6">
        <v>395</v>
      </c>
      <c r="H31" s="7" t="s">
        <v>60</v>
      </c>
      <c r="I31" s="126">
        <v>1</v>
      </c>
      <c r="J31" s="95"/>
    </row>
    <row r="32" spans="1:10" x14ac:dyDescent="0.25">
      <c r="A32" s="82">
        <v>27</v>
      </c>
      <c r="B32" s="81">
        <v>50661</v>
      </c>
      <c r="C32" s="13">
        <v>44522</v>
      </c>
      <c r="D32" s="36" t="s">
        <v>332</v>
      </c>
      <c r="E32" s="75">
        <v>11654</v>
      </c>
      <c r="F32" s="52">
        <v>44169</v>
      </c>
      <c r="G32" s="6">
        <v>395</v>
      </c>
      <c r="H32" s="7" t="s">
        <v>60</v>
      </c>
      <c r="I32" s="126">
        <v>1</v>
      </c>
      <c r="J32" s="95"/>
    </row>
    <row r="33" spans="1:10" x14ac:dyDescent="0.25">
      <c r="A33" s="82">
        <v>28</v>
      </c>
      <c r="B33" s="81">
        <v>50662</v>
      </c>
      <c r="C33" s="13">
        <v>44516</v>
      </c>
      <c r="D33" s="36" t="s">
        <v>333</v>
      </c>
      <c r="E33" s="75">
        <v>11221</v>
      </c>
      <c r="F33" s="52">
        <v>44162</v>
      </c>
      <c r="G33" s="6">
        <v>395</v>
      </c>
      <c r="H33" s="7" t="s">
        <v>60</v>
      </c>
      <c r="I33" s="126">
        <v>1</v>
      </c>
      <c r="J33" s="95"/>
    </row>
    <row r="34" spans="1:10" x14ac:dyDescent="0.25">
      <c r="A34" s="82">
        <v>29</v>
      </c>
      <c r="B34" s="130">
        <v>50663</v>
      </c>
      <c r="C34" s="13">
        <v>44523</v>
      </c>
      <c r="D34" s="42" t="s">
        <v>334</v>
      </c>
      <c r="E34" s="75">
        <v>11673</v>
      </c>
      <c r="F34" s="52">
        <v>44169</v>
      </c>
      <c r="G34" s="6">
        <v>395</v>
      </c>
      <c r="H34" s="7" t="s">
        <v>60</v>
      </c>
      <c r="I34" s="126">
        <v>1</v>
      </c>
      <c r="J34" s="95"/>
    </row>
    <row r="35" spans="1:10" x14ac:dyDescent="0.25">
      <c r="A35" s="82">
        <v>30</v>
      </c>
      <c r="B35" s="81">
        <v>50668</v>
      </c>
      <c r="C35" s="47">
        <v>44525</v>
      </c>
      <c r="D35" s="36" t="s">
        <v>335</v>
      </c>
      <c r="E35" s="75">
        <v>11204</v>
      </c>
      <c r="F35" s="52">
        <v>44162</v>
      </c>
      <c r="G35" s="6">
        <v>395</v>
      </c>
      <c r="H35" s="7" t="s">
        <v>60</v>
      </c>
      <c r="I35" s="126">
        <v>1</v>
      </c>
      <c r="J35" s="95"/>
    </row>
    <row r="36" spans="1:10" x14ac:dyDescent="0.25">
      <c r="A36" s="82">
        <v>31</v>
      </c>
      <c r="B36" s="81">
        <v>50669</v>
      </c>
      <c r="C36" s="6">
        <v>44526</v>
      </c>
      <c r="D36" s="36" t="s">
        <v>336</v>
      </c>
      <c r="E36" s="75">
        <v>11675</v>
      </c>
      <c r="F36" s="52">
        <v>44169</v>
      </c>
      <c r="G36" s="16">
        <v>395</v>
      </c>
      <c r="H36" s="17" t="s">
        <v>60</v>
      </c>
      <c r="I36" s="126">
        <v>1</v>
      </c>
      <c r="J36" s="95"/>
    </row>
    <row r="37" spans="1:10" x14ac:dyDescent="0.25">
      <c r="A37" s="82">
        <v>32</v>
      </c>
      <c r="B37" s="81">
        <v>50670</v>
      </c>
      <c r="C37" s="113">
        <v>44527</v>
      </c>
      <c r="D37" s="36" t="s">
        <v>337</v>
      </c>
      <c r="E37" s="75">
        <v>11659</v>
      </c>
      <c r="F37" s="52">
        <v>44169</v>
      </c>
      <c r="G37" s="6">
        <v>395</v>
      </c>
      <c r="H37" s="7" t="s">
        <v>60</v>
      </c>
      <c r="I37" s="126">
        <v>1</v>
      </c>
      <c r="J37" s="95"/>
    </row>
    <row r="38" spans="1:10" x14ac:dyDescent="0.25">
      <c r="A38" s="82">
        <v>33</v>
      </c>
      <c r="B38" s="81">
        <v>50672</v>
      </c>
      <c r="C38" s="13">
        <v>44537</v>
      </c>
      <c r="D38" s="36" t="s">
        <v>338</v>
      </c>
      <c r="E38" s="49">
        <v>11164</v>
      </c>
      <c r="F38" s="50">
        <v>44160</v>
      </c>
      <c r="G38" s="6">
        <v>395</v>
      </c>
      <c r="H38" s="7" t="s">
        <v>60</v>
      </c>
      <c r="I38" s="126">
        <v>1</v>
      </c>
      <c r="J38" s="95"/>
    </row>
    <row r="39" spans="1:10" x14ac:dyDescent="0.25">
      <c r="A39" s="82">
        <v>34</v>
      </c>
      <c r="B39" s="81">
        <v>50674</v>
      </c>
      <c r="C39" s="13">
        <v>44528</v>
      </c>
      <c r="D39" s="36" t="s">
        <v>136</v>
      </c>
      <c r="E39" s="75">
        <v>11665</v>
      </c>
      <c r="F39" s="52">
        <v>44169</v>
      </c>
      <c r="G39" s="6">
        <v>395</v>
      </c>
      <c r="H39" s="7" t="s">
        <v>60</v>
      </c>
      <c r="I39" s="126">
        <v>3</v>
      </c>
      <c r="J39" s="95"/>
    </row>
    <row r="40" spans="1:10" x14ac:dyDescent="0.25">
      <c r="A40" s="82">
        <v>35</v>
      </c>
      <c r="B40" s="81">
        <v>50677</v>
      </c>
      <c r="C40" s="13">
        <v>44534</v>
      </c>
      <c r="D40" s="36" t="s">
        <v>339</v>
      </c>
      <c r="E40" s="75">
        <v>11661</v>
      </c>
      <c r="F40" s="52">
        <v>44169</v>
      </c>
      <c r="G40" s="16">
        <v>395</v>
      </c>
      <c r="H40" s="17" t="s">
        <v>60</v>
      </c>
      <c r="I40" s="126">
        <v>1</v>
      </c>
      <c r="J40" s="95"/>
    </row>
    <row r="41" spans="1:10" x14ac:dyDescent="0.25">
      <c r="A41" s="82">
        <v>35</v>
      </c>
      <c r="B41" s="81">
        <v>50679</v>
      </c>
      <c r="C41" s="13">
        <v>44530</v>
      </c>
      <c r="D41" s="36" t="s">
        <v>335</v>
      </c>
      <c r="E41" s="75">
        <v>11214</v>
      </c>
      <c r="F41" s="52">
        <v>44162</v>
      </c>
      <c r="G41" s="6">
        <v>395</v>
      </c>
      <c r="H41" s="7" t="s">
        <v>60</v>
      </c>
      <c r="I41" s="126">
        <v>1</v>
      </c>
      <c r="J41" s="95"/>
    </row>
    <row r="42" spans="1:10" x14ac:dyDescent="0.25">
      <c r="A42" s="82">
        <v>37</v>
      </c>
      <c r="B42" s="41"/>
      <c r="C42" s="13"/>
      <c r="D42" s="36"/>
      <c r="E42" s="51"/>
      <c r="F42" s="52"/>
      <c r="G42" s="6">
        <v>395</v>
      </c>
      <c r="H42" s="7" t="s">
        <v>60</v>
      </c>
      <c r="I42" s="7"/>
      <c r="J42" s="95"/>
    </row>
    <row r="43" spans="1:10" x14ac:dyDescent="0.25">
      <c r="A43" s="82">
        <v>38</v>
      </c>
      <c r="B43" s="41"/>
      <c r="C43" s="13"/>
      <c r="D43" s="36"/>
      <c r="E43" s="51"/>
      <c r="F43" s="52"/>
      <c r="G43" s="16">
        <v>395</v>
      </c>
      <c r="H43" s="17" t="s">
        <v>60</v>
      </c>
      <c r="I43" s="7"/>
      <c r="J43" s="95"/>
    </row>
    <row r="44" spans="1:10" x14ac:dyDescent="0.25">
      <c r="A44" s="82">
        <v>39</v>
      </c>
      <c r="B44" s="41"/>
      <c r="C44" s="13"/>
      <c r="D44" s="36"/>
      <c r="E44" s="51"/>
      <c r="F44" s="52"/>
      <c r="G44" s="6">
        <v>395</v>
      </c>
      <c r="H44" s="7" t="s">
        <v>60</v>
      </c>
      <c r="I44" s="7"/>
      <c r="J44" s="95"/>
    </row>
    <row r="45" spans="1:10" ht="15.75" thickBot="1" x14ac:dyDescent="0.3">
      <c r="A45" s="82">
        <v>40</v>
      </c>
      <c r="B45" s="96"/>
      <c r="C45" s="97"/>
      <c r="D45" s="98"/>
      <c r="E45" s="99"/>
      <c r="F45" s="100"/>
      <c r="G45" s="97">
        <v>395</v>
      </c>
      <c r="H45" s="101" t="s">
        <v>60</v>
      </c>
      <c r="I45" s="101"/>
      <c r="J45" s="102"/>
    </row>
    <row r="46" spans="1:10" s="90" customFormat="1" x14ac:dyDescent="0.25">
      <c r="A46" s="83"/>
      <c r="B46" s="84"/>
      <c r="C46" s="83"/>
      <c r="D46" s="85"/>
      <c r="E46" s="86"/>
      <c r="F46" s="87"/>
      <c r="G46" s="83"/>
      <c r="H46" s="83"/>
      <c r="I46" s="89"/>
      <c r="J46" s="88"/>
    </row>
    <row r="47" spans="1:10" s="90" customFormat="1" ht="15.75" thickBot="1" x14ac:dyDescent="0.3">
      <c r="A47" s="83"/>
      <c r="B47" s="84"/>
      <c r="C47" s="83"/>
      <c r="D47" s="85"/>
      <c r="E47" s="86"/>
      <c r="F47" s="87"/>
      <c r="G47" s="83"/>
      <c r="H47" s="83"/>
      <c r="I47" s="89"/>
      <c r="J47" s="88"/>
    </row>
    <row r="48" spans="1:10" x14ac:dyDescent="0.25">
      <c r="B48" s="225" t="s">
        <v>104</v>
      </c>
      <c r="C48" s="226"/>
      <c r="D48" s="226"/>
      <c r="E48" s="226"/>
      <c r="F48" s="226"/>
      <c r="G48" s="226"/>
      <c r="H48" s="227"/>
      <c r="I48" s="91">
        <f>SUM(I6:I47)</f>
        <v>39</v>
      </c>
      <c r="J48" s="93">
        <f>SUM(J6:J45)</f>
        <v>1</v>
      </c>
    </row>
    <row r="49" spans="2:10" ht="24" thickBot="1" x14ac:dyDescent="0.4">
      <c r="B49" s="222" t="s">
        <v>277</v>
      </c>
      <c r="C49" s="223"/>
      <c r="D49" s="223"/>
      <c r="E49" s="223"/>
      <c r="F49" s="223"/>
      <c r="G49" s="223"/>
      <c r="H49" s="224"/>
      <c r="I49" s="220">
        <f>I4-(I48+J48)</f>
        <v>0</v>
      </c>
      <c r="J49" s="221"/>
    </row>
  </sheetData>
  <mergeCells count="5">
    <mergeCell ref="B3:C3"/>
    <mergeCell ref="D4:F4"/>
    <mergeCell ref="B48:H48"/>
    <mergeCell ref="B49:H49"/>
    <mergeCell ref="I49:J49"/>
  </mergeCells>
  <pageMargins left="0.7" right="0.7" top="0.75" bottom="0.75" header="0.3" footer="0.3"/>
  <pageSetup orientation="portrait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2:K50"/>
  <sheetViews>
    <sheetView topLeftCell="A29" zoomScale="80" zoomScaleNormal="80" workbookViewId="0">
      <selection activeCell="B27" sqref="B27"/>
    </sheetView>
  </sheetViews>
  <sheetFormatPr defaultRowHeight="15" x14ac:dyDescent="0.25"/>
  <cols>
    <col min="1" max="1" width="6.5703125" style="82" customWidth="1"/>
    <col min="2" max="2" width="18" customWidth="1"/>
    <col min="3" max="3" width="11.28515625" customWidth="1"/>
    <col min="4" max="4" width="31.7109375" bestFit="1" customWidth="1"/>
    <col min="5" max="5" width="11.85546875" customWidth="1"/>
    <col min="6" max="6" width="15.5703125" customWidth="1"/>
    <col min="7" max="8" width="13.85546875" customWidth="1"/>
    <col min="9" max="10" width="12.140625" customWidth="1"/>
    <col min="11" max="11" width="18" customWidth="1"/>
    <col min="25" max="25" width="10" customWidth="1"/>
  </cols>
  <sheetData>
    <row r="2" spans="1:11" ht="15.75" thickBot="1" x14ac:dyDescent="0.3"/>
    <row r="3" spans="1:11" ht="30.75" thickBot="1" x14ac:dyDescent="0.3">
      <c r="B3" s="219" t="s">
        <v>348</v>
      </c>
      <c r="C3" s="215"/>
      <c r="D3" s="23" t="s">
        <v>65</v>
      </c>
      <c r="E3" s="39" t="s">
        <v>134</v>
      </c>
      <c r="F3" s="40" t="s">
        <v>135</v>
      </c>
      <c r="G3" s="24" t="s">
        <v>62</v>
      </c>
      <c r="H3" s="24" t="s">
        <v>66</v>
      </c>
      <c r="I3" s="24" t="s">
        <v>256</v>
      </c>
      <c r="J3" s="111" t="s">
        <v>264</v>
      </c>
      <c r="K3" s="104" t="s">
        <v>103</v>
      </c>
    </row>
    <row r="4" spans="1:11" x14ac:dyDescent="0.25">
      <c r="B4" s="20" t="s">
        <v>68</v>
      </c>
      <c r="C4" s="19" t="s">
        <v>69</v>
      </c>
      <c r="D4" s="228" t="s">
        <v>255</v>
      </c>
      <c r="E4" s="229"/>
      <c r="F4" s="230"/>
      <c r="G4" s="19">
        <v>40</v>
      </c>
      <c r="H4" s="22"/>
      <c r="I4" s="92">
        <v>40</v>
      </c>
      <c r="J4" s="105"/>
      <c r="K4" s="103"/>
    </row>
    <row r="5" spans="1:11" x14ac:dyDescent="0.25">
      <c r="B5" s="9"/>
      <c r="C5" s="12"/>
      <c r="D5" s="8" t="s">
        <v>106</v>
      </c>
      <c r="E5" s="8"/>
      <c r="F5" s="8"/>
      <c r="G5" s="1"/>
      <c r="H5" s="3"/>
      <c r="I5" s="3"/>
      <c r="J5" s="106"/>
      <c r="K5" s="94"/>
    </row>
    <row r="6" spans="1:11" x14ac:dyDescent="0.25">
      <c r="A6" s="82">
        <v>1</v>
      </c>
      <c r="B6" s="81">
        <v>50678</v>
      </c>
      <c r="C6" s="6">
        <v>44529</v>
      </c>
      <c r="D6" s="36" t="s">
        <v>92</v>
      </c>
      <c r="E6" s="198">
        <v>11669</v>
      </c>
      <c r="F6" s="52">
        <v>44169</v>
      </c>
      <c r="G6" s="6">
        <v>395</v>
      </c>
      <c r="H6" s="7" t="s">
        <v>60</v>
      </c>
      <c r="I6" s="125">
        <v>5</v>
      </c>
      <c r="J6" s="107"/>
      <c r="K6" s="95"/>
    </row>
    <row r="7" spans="1:11" x14ac:dyDescent="0.25">
      <c r="A7" s="82">
        <v>2</v>
      </c>
      <c r="B7" s="81">
        <v>50680</v>
      </c>
      <c r="C7" s="6">
        <v>44531</v>
      </c>
      <c r="D7" s="36" t="s">
        <v>342</v>
      </c>
      <c r="E7" s="198">
        <v>11203</v>
      </c>
      <c r="F7" s="52">
        <v>44162</v>
      </c>
      <c r="G7" s="6">
        <v>395</v>
      </c>
      <c r="H7" s="7" t="s">
        <v>60</v>
      </c>
      <c r="I7" s="125">
        <v>1</v>
      </c>
      <c r="J7" s="107"/>
      <c r="K7" s="95"/>
    </row>
    <row r="8" spans="1:11" x14ac:dyDescent="0.25">
      <c r="A8" s="82">
        <v>3</v>
      </c>
      <c r="B8" s="81">
        <v>50681</v>
      </c>
      <c r="C8" s="6">
        <v>44532</v>
      </c>
      <c r="D8" s="36" t="s">
        <v>343</v>
      </c>
      <c r="E8" s="198">
        <v>11674</v>
      </c>
      <c r="F8" s="52">
        <v>44534</v>
      </c>
      <c r="G8" s="6">
        <v>395</v>
      </c>
      <c r="H8" s="7" t="s">
        <v>60</v>
      </c>
      <c r="I8" s="125">
        <v>1</v>
      </c>
      <c r="J8" s="107"/>
      <c r="K8" s="95"/>
    </row>
    <row r="9" spans="1:11" x14ac:dyDescent="0.25">
      <c r="A9" s="82">
        <v>4</v>
      </c>
      <c r="B9" s="81">
        <v>50682</v>
      </c>
      <c r="C9" s="6">
        <v>44533</v>
      </c>
      <c r="D9" s="36" t="s">
        <v>344</v>
      </c>
      <c r="E9" s="198">
        <v>11201</v>
      </c>
      <c r="F9" s="52">
        <v>44162</v>
      </c>
      <c r="G9" s="6">
        <v>395</v>
      </c>
      <c r="H9" s="7" t="s">
        <v>60</v>
      </c>
      <c r="I9" s="125">
        <v>1</v>
      </c>
      <c r="J9" s="107"/>
      <c r="K9" s="95"/>
    </row>
    <row r="10" spans="1:11" x14ac:dyDescent="0.25">
      <c r="A10" s="82">
        <v>5</v>
      </c>
      <c r="B10" s="81">
        <v>50683</v>
      </c>
      <c r="C10" s="6">
        <v>44535</v>
      </c>
      <c r="D10" s="36" t="s">
        <v>345</v>
      </c>
      <c r="E10" s="198">
        <v>11657</v>
      </c>
      <c r="F10" s="52">
        <v>44169</v>
      </c>
      <c r="G10" s="6">
        <v>395</v>
      </c>
      <c r="H10" s="7" t="s">
        <v>60</v>
      </c>
      <c r="I10" s="125">
        <v>2</v>
      </c>
      <c r="J10" s="107"/>
      <c r="K10" s="95"/>
    </row>
    <row r="11" spans="1:11" x14ac:dyDescent="0.25">
      <c r="A11" s="82">
        <v>6</v>
      </c>
      <c r="B11" s="81">
        <v>50684</v>
      </c>
      <c r="C11" s="6">
        <v>44536</v>
      </c>
      <c r="D11" s="36" t="s">
        <v>346</v>
      </c>
      <c r="E11" s="198">
        <v>11202</v>
      </c>
      <c r="F11" s="52">
        <v>44162</v>
      </c>
      <c r="G11" s="6">
        <v>395</v>
      </c>
      <c r="H11" s="7" t="s">
        <v>60</v>
      </c>
      <c r="I11" s="126">
        <v>1</v>
      </c>
      <c r="J11" s="107"/>
      <c r="K11" s="95"/>
    </row>
    <row r="12" spans="1:11" x14ac:dyDescent="0.25">
      <c r="A12" s="82">
        <v>7</v>
      </c>
      <c r="B12" s="81">
        <v>50695</v>
      </c>
      <c r="C12" s="47">
        <v>44538</v>
      </c>
      <c r="D12" s="36" t="s">
        <v>347</v>
      </c>
      <c r="E12" s="198">
        <v>11676</v>
      </c>
      <c r="F12" s="52">
        <v>44169</v>
      </c>
      <c r="G12" s="6">
        <v>395</v>
      </c>
      <c r="H12" s="7" t="s">
        <v>60</v>
      </c>
      <c r="I12" s="126">
        <v>1</v>
      </c>
      <c r="J12" s="107"/>
      <c r="K12" s="95"/>
    </row>
    <row r="13" spans="1:11" x14ac:dyDescent="0.25">
      <c r="A13" s="82">
        <v>8</v>
      </c>
      <c r="B13" s="81">
        <v>50707</v>
      </c>
      <c r="C13" s="13">
        <v>44539</v>
      </c>
      <c r="D13" s="36" t="s">
        <v>353</v>
      </c>
      <c r="E13" s="198">
        <v>11660</v>
      </c>
      <c r="F13" s="52">
        <v>44169</v>
      </c>
      <c r="G13" s="6">
        <v>395</v>
      </c>
      <c r="H13" s="7" t="s">
        <v>60</v>
      </c>
      <c r="I13" s="127">
        <v>3</v>
      </c>
      <c r="J13" s="107"/>
      <c r="K13" s="95"/>
    </row>
    <row r="14" spans="1:11" x14ac:dyDescent="0.25">
      <c r="A14" s="82">
        <v>9</v>
      </c>
      <c r="B14" s="81">
        <v>50708</v>
      </c>
      <c r="C14" s="13">
        <v>44540</v>
      </c>
      <c r="D14" s="36" t="s">
        <v>349</v>
      </c>
      <c r="E14" s="199">
        <v>12575</v>
      </c>
      <c r="F14" s="55">
        <v>44188</v>
      </c>
      <c r="G14" s="6">
        <v>395</v>
      </c>
      <c r="H14" s="7" t="s">
        <v>60</v>
      </c>
      <c r="I14" s="127">
        <v>1</v>
      </c>
      <c r="J14" s="107"/>
      <c r="K14" s="95"/>
    </row>
    <row r="15" spans="1:11" x14ac:dyDescent="0.25">
      <c r="A15" s="82">
        <v>10</v>
      </c>
      <c r="B15" s="81">
        <v>50709</v>
      </c>
      <c r="C15" s="13">
        <v>44541</v>
      </c>
      <c r="D15" s="36" t="s">
        <v>350</v>
      </c>
      <c r="E15" s="198">
        <v>11668</v>
      </c>
      <c r="F15" s="52">
        <v>44169</v>
      </c>
      <c r="G15" s="6">
        <v>395</v>
      </c>
      <c r="H15" s="7" t="s">
        <v>60</v>
      </c>
      <c r="I15" s="127">
        <v>1</v>
      </c>
      <c r="J15" s="107"/>
      <c r="K15" s="95"/>
    </row>
    <row r="16" spans="1:11" x14ac:dyDescent="0.25">
      <c r="A16" s="82">
        <v>11</v>
      </c>
      <c r="B16" s="81">
        <v>50710</v>
      </c>
      <c r="C16" s="13">
        <v>44542</v>
      </c>
      <c r="D16" s="36" t="s">
        <v>351</v>
      </c>
      <c r="E16" s="198">
        <v>11663</v>
      </c>
      <c r="F16" s="52">
        <v>44169</v>
      </c>
      <c r="G16" s="6">
        <v>395</v>
      </c>
      <c r="H16" s="7" t="s">
        <v>60</v>
      </c>
      <c r="I16" s="127">
        <v>1</v>
      </c>
      <c r="J16" s="107"/>
      <c r="K16" s="95"/>
    </row>
    <row r="17" spans="1:11" x14ac:dyDescent="0.25">
      <c r="A17" s="82">
        <v>12</v>
      </c>
      <c r="B17" s="81">
        <v>50711</v>
      </c>
      <c r="C17" s="13">
        <v>44543</v>
      </c>
      <c r="D17" s="36" t="s">
        <v>352</v>
      </c>
      <c r="E17" s="198">
        <v>11652</v>
      </c>
      <c r="F17" s="52">
        <v>44169</v>
      </c>
      <c r="G17" s="6">
        <v>395</v>
      </c>
      <c r="H17" s="7" t="s">
        <v>60</v>
      </c>
      <c r="I17" s="127">
        <v>1</v>
      </c>
      <c r="J17" s="107"/>
      <c r="K17" s="95"/>
    </row>
    <row r="18" spans="1:11" x14ac:dyDescent="0.25">
      <c r="A18" s="82">
        <v>13</v>
      </c>
      <c r="B18" s="81">
        <v>50716</v>
      </c>
      <c r="C18" s="13">
        <v>44544</v>
      </c>
      <c r="D18" s="36" t="s">
        <v>354</v>
      </c>
      <c r="E18" s="198">
        <v>11651</v>
      </c>
      <c r="F18" s="52">
        <v>44169</v>
      </c>
      <c r="G18" s="6">
        <v>395</v>
      </c>
      <c r="H18" s="7" t="s">
        <v>60</v>
      </c>
      <c r="I18" s="126">
        <v>2</v>
      </c>
      <c r="J18" s="107"/>
      <c r="K18" s="95"/>
    </row>
    <row r="19" spans="1:11" x14ac:dyDescent="0.25">
      <c r="A19" s="82">
        <v>14</v>
      </c>
      <c r="B19" s="81">
        <v>50717</v>
      </c>
      <c r="C19" s="13">
        <v>44545</v>
      </c>
      <c r="D19" s="36" t="s">
        <v>355</v>
      </c>
      <c r="E19" s="199">
        <v>12600</v>
      </c>
      <c r="F19" s="52">
        <v>44203</v>
      </c>
      <c r="G19" s="6">
        <v>395</v>
      </c>
      <c r="H19" s="7" t="s">
        <v>60</v>
      </c>
      <c r="I19" s="126">
        <v>1</v>
      </c>
      <c r="J19" s="107"/>
      <c r="K19" s="95"/>
    </row>
    <row r="20" spans="1:11" x14ac:dyDescent="0.25">
      <c r="A20" s="82">
        <v>15</v>
      </c>
      <c r="B20" s="81">
        <v>50718</v>
      </c>
      <c r="C20" s="13">
        <v>44546</v>
      </c>
      <c r="D20" s="36" t="s">
        <v>356</v>
      </c>
      <c r="E20" s="198">
        <v>11677</v>
      </c>
      <c r="F20" s="52">
        <v>44169</v>
      </c>
      <c r="G20" s="6">
        <v>395</v>
      </c>
      <c r="H20" s="7" t="s">
        <v>60</v>
      </c>
      <c r="I20" s="126">
        <v>1</v>
      </c>
      <c r="J20" s="107"/>
      <c r="K20" s="95"/>
    </row>
    <row r="21" spans="1:11" x14ac:dyDescent="0.25">
      <c r="A21" s="82">
        <v>16</v>
      </c>
      <c r="B21" s="81">
        <v>50719</v>
      </c>
      <c r="C21" s="13">
        <v>44547</v>
      </c>
      <c r="D21" s="36" t="s">
        <v>357</v>
      </c>
      <c r="E21" s="198">
        <v>11678</v>
      </c>
      <c r="F21" s="52">
        <v>44169</v>
      </c>
      <c r="G21" s="6">
        <v>395</v>
      </c>
      <c r="H21" s="7" t="s">
        <v>60</v>
      </c>
      <c r="I21" s="126">
        <v>1</v>
      </c>
      <c r="J21" s="107"/>
      <c r="K21" s="95"/>
    </row>
    <row r="22" spans="1:11" x14ac:dyDescent="0.25">
      <c r="A22" s="82">
        <v>17</v>
      </c>
      <c r="B22" s="81">
        <v>50720</v>
      </c>
      <c r="C22" s="13">
        <v>44548</v>
      </c>
      <c r="D22" s="36" t="s">
        <v>358</v>
      </c>
      <c r="E22" s="198">
        <v>11656</v>
      </c>
      <c r="F22" s="52">
        <v>44169</v>
      </c>
      <c r="G22" s="6">
        <v>395</v>
      </c>
      <c r="H22" s="7" t="s">
        <v>60</v>
      </c>
      <c r="I22" s="126">
        <v>1</v>
      </c>
      <c r="J22" s="107"/>
      <c r="K22" s="95"/>
    </row>
    <row r="23" spans="1:11" x14ac:dyDescent="0.25">
      <c r="A23" s="82">
        <v>18</v>
      </c>
      <c r="B23" s="81">
        <v>50729</v>
      </c>
      <c r="C23" s="13">
        <v>44549</v>
      </c>
      <c r="D23" s="36" t="s">
        <v>359</v>
      </c>
      <c r="E23" s="199">
        <v>12577</v>
      </c>
      <c r="F23" s="52">
        <v>44188</v>
      </c>
      <c r="G23" s="6">
        <v>395</v>
      </c>
      <c r="H23" s="7" t="s">
        <v>60</v>
      </c>
      <c r="I23" s="126">
        <v>1</v>
      </c>
      <c r="J23" s="107"/>
      <c r="K23" s="95"/>
    </row>
    <row r="24" spans="1:11" x14ac:dyDescent="0.25">
      <c r="A24" s="82">
        <v>19</v>
      </c>
      <c r="B24" s="81">
        <v>50730</v>
      </c>
      <c r="C24" s="13">
        <v>44550</v>
      </c>
      <c r="D24" s="36" t="s">
        <v>360</v>
      </c>
      <c r="E24" s="199">
        <v>12582</v>
      </c>
      <c r="F24" s="52">
        <v>44188</v>
      </c>
      <c r="G24" s="6">
        <v>395</v>
      </c>
      <c r="H24" s="7" t="s">
        <v>60</v>
      </c>
      <c r="I24" s="126">
        <v>1</v>
      </c>
      <c r="J24" s="107"/>
      <c r="K24" s="95"/>
    </row>
    <row r="25" spans="1:11" x14ac:dyDescent="0.25">
      <c r="A25" s="82">
        <v>20</v>
      </c>
      <c r="B25" s="81">
        <v>50731</v>
      </c>
      <c r="C25" s="13">
        <v>44551</v>
      </c>
      <c r="D25" s="36" t="s">
        <v>361</v>
      </c>
      <c r="E25" s="198">
        <v>11666</v>
      </c>
      <c r="F25" s="52">
        <v>44169</v>
      </c>
      <c r="G25" s="6">
        <v>395</v>
      </c>
      <c r="H25" s="7" t="s">
        <v>60</v>
      </c>
      <c r="I25" s="126">
        <v>1</v>
      </c>
      <c r="J25" s="107"/>
      <c r="K25" s="95"/>
    </row>
    <row r="26" spans="1:11" x14ac:dyDescent="0.25">
      <c r="A26" s="82">
        <v>21</v>
      </c>
      <c r="B26" s="81">
        <v>50732</v>
      </c>
      <c r="C26" s="13">
        <v>44552</v>
      </c>
      <c r="D26" s="36" t="s">
        <v>362</v>
      </c>
      <c r="E26" s="199">
        <v>12571</v>
      </c>
      <c r="F26" s="52">
        <v>44188</v>
      </c>
      <c r="G26" s="6">
        <v>395</v>
      </c>
      <c r="H26" s="7" t="s">
        <v>60</v>
      </c>
      <c r="I26" s="126">
        <v>1</v>
      </c>
      <c r="J26" s="107"/>
      <c r="K26" s="95"/>
    </row>
    <row r="27" spans="1:11" x14ac:dyDescent="0.25">
      <c r="A27" s="82">
        <v>22</v>
      </c>
      <c r="B27" s="81">
        <v>50733</v>
      </c>
      <c r="C27" s="68">
        <v>44553</v>
      </c>
      <c r="D27" s="69" t="s">
        <v>363</v>
      </c>
      <c r="E27" s="200"/>
      <c r="F27" s="120"/>
      <c r="G27" s="73">
        <v>395</v>
      </c>
      <c r="H27" s="73" t="s">
        <v>60</v>
      </c>
      <c r="I27" s="73"/>
      <c r="J27" s="121"/>
      <c r="K27" s="122">
        <v>1</v>
      </c>
    </row>
    <row r="28" spans="1:11" x14ac:dyDescent="0.25">
      <c r="A28" s="82">
        <v>23</v>
      </c>
      <c r="B28" s="81">
        <v>50734</v>
      </c>
      <c r="C28" s="13">
        <v>44554</v>
      </c>
      <c r="D28" s="36" t="s">
        <v>364</v>
      </c>
      <c r="E28" s="201">
        <v>11655</v>
      </c>
      <c r="F28" s="52">
        <v>44169</v>
      </c>
      <c r="G28" s="6">
        <v>395</v>
      </c>
      <c r="H28" s="7" t="s">
        <v>60</v>
      </c>
      <c r="I28" s="126">
        <v>1</v>
      </c>
      <c r="J28" s="107"/>
      <c r="K28" s="95"/>
    </row>
    <row r="29" spans="1:11" x14ac:dyDescent="0.25">
      <c r="A29" s="82">
        <v>24</v>
      </c>
      <c r="B29" s="81">
        <v>50735</v>
      </c>
      <c r="C29" s="13">
        <v>44555</v>
      </c>
      <c r="D29" s="36" t="s">
        <v>365</v>
      </c>
      <c r="E29" s="199">
        <v>12568</v>
      </c>
      <c r="F29" s="52">
        <v>44188</v>
      </c>
      <c r="G29" s="6">
        <v>395</v>
      </c>
      <c r="H29" s="7" t="s">
        <v>60</v>
      </c>
      <c r="I29" s="126">
        <v>1</v>
      </c>
      <c r="J29" s="107"/>
      <c r="K29" s="95"/>
    </row>
    <row r="30" spans="1:11" x14ac:dyDescent="0.25">
      <c r="A30" s="82">
        <v>25</v>
      </c>
      <c r="B30" s="81">
        <v>50736</v>
      </c>
      <c r="C30" s="13">
        <v>44556</v>
      </c>
      <c r="D30" s="36" t="s">
        <v>366</v>
      </c>
      <c r="E30" s="198">
        <v>11658</v>
      </c>
      <c r="F30" s="52">
        <v>44169</v>
      </c>
      <c r="G30" s="6">
        <v>395</v>
      </c>
      <c r="H30" s="7" t="s">
        <v>60</v>
      </c>
      <c r="I30" s="126">
        <v>1</v>
      </c>
      <c r="J30" s="107"/>
      <c r="K30" s="95"/>
    </row>
    <row r="31" spans="1:11" x14ac:dyDescent="0.25">
      <c r="A31" s="82">
        <v>26</v>
      </c>
      <c r="B31" s="81">
        <v>50737</v>
      </c>
      <c r="C31" s="13">
        <v>44557</v>
      </c>
      <c r="D31" s="36" t="s">
        <v>367</v>
      </c>
      <c r="E31" s="198">
        <v>11653</v>
      </c>
      <c r="F31" s="52">
        <v>44169</v>
      </c>
      <c r="G31" s="6">
        <v>395</v>
      </c>
      <c r="H31" s="7" t="s">
        <v>60</v>
      </c>
      <c r="I31" s="126">
        <v>1</v>
      </c>
      <c r="J31" s="107"/>
      <c r="K31" s="95"/>
    </row>
    <row r="32" spans="1:11" x14ac:dyDescent="0.25">
      <c r="A32" s="82">
        <v>27</v>
      </c>
      <c r="B32" s="81">
        <v>50738</v>
      </c>
      <c r="C32" s="13">
        <v>44558</v>
      </c>
      <c r="D32" s="36" t="s">
        <v>368</v>
      </c>
      <c r="E32" s="199">
        <v>12573</v>
      </c>
      <c r="F32" s="52">
        <v>44188</v>
      </c>
      <c r="G32" s="6">
        <v>395</v>
      </c>
      <c r="H32" s="7" t="s">
        <v>60</v>
      </c>
      <c r="I32" s="126">
        <v>2</v>
      </c>
      <c r="J32" s="107"/>
      <c r="K32" s="95"/>
    </row>
    <row r="33" spans="1:11" x14ac:dyDescent="0.25">
      <c r="A33" s="82">
        <v>28</v>
      </c>
      <c r="B33" s="81">
        <v>50739</v>
      </c>
      <c r="C33" s="13">
        <v>44559</v>
      </c>
      <c r="D33" s="36" t="s">
        <v>369</v>
      </c>
      <c r="E33" s="199">
        <v>12564</v>
      </c>
      <c r="F33" s="52">
        <v>44188</v>
      </c>
      <c r="G33" s="6">
        <v>395</v>
      </c>
      <c r="H33" s="7" t="s">
        <v>60</v>
      </c>
      <c r="I33" s="126">
        <v>3</v>
      </c>
      <c r="J33" s="107"/>
      <c r="K33" s="95"/>
    </row>
    <row r="34" spans="1:11" x14ac:dyDescent="0.25">
      <c r="A34" s="82">
        <v>29</v>
      </c>
      <c r="B34" s="81">
        <v>50751</v>
      </c>
      <c r="C34" s="6">
        <v>44560</v>
      </c>
      <c r="D34" s="114" t="s">
        <v>372</v>
      </c>
      <c r="E34" s="199">
        <v>12569</v>
      </c>
      <c r="F34" s="52">
        <v>44188</v>
      </c>
      <c r="G34" s="6">
        <v>395</v>
      </c>
      <c r="H34" s="7" t="s">
        <v>60</v>
      </c>
      <c r="I34" s="125">
        <v>1</v>
      </c>
      <c r="J34" s="107"/>
      <c r="K34" s="95"/>
    </row>
    <row r="35" spans="1:11" x14ac:dyDescent="0.25">
      <c r="A35" s="82">
        <v>30</v>
      </c>
      <c r="B35" s="41"/>
      <c r="C35" s="13"/>
      <c r="D35" s="114"/>
      <c r="E35" s="51"/>
      <c r="F35" s="52"/>
      <c r="G35" s="6">
        <v>395</v>
      </c>
      <c r="H35" s="7" t="s">
        <v>60</v>
      </c>
      <c r="I35" s="7"/>
      <c r="J35" s="107"/>
      <c r="K35" s="95"/>
    </row>
    <row r="36" spans="1:11" x14ac:dyDescent="0.25">
      <c r="A36" s="82">
        <v>31</v>
      </c>
      <c r="B36" s="41"/>
      <c r="C36" s="47"/>
      <c r="D36" s="114"/>
      <c r="E36" s="51"/>
      <c r="F36" s="52"/>
      <c r="G36" s="6">
        <v>395</v>
      </c>
      <c r="H36" s="7" t="s">
        <v>60</v>
      </c>
      <c r="I36" s="7"/>
      <c r="J36" s="107"/>
      <c r="K36" s="95"/>
    </row>
    <row r="37" spans="1:11" x14ac:dyDescent="0.25">
      <c r="A37" s="82">
        <v>32</v>
      </c>
      <c r="B37" s="41"/>
      <c r="C37" s="6"/>
      <c r="D37" s="114"/>
      <c r="E37" s="51"/>
      <c r="F37" s="52"/>
      <c r="G37" s="16">
        <v>395</v>
      </c>
      <c r="H37" s="17" t="s">
        <v>60</v>
      </c>
      <c r="I37" s="7"/>
      <c r="J37" s="107"/>
      <c r="K37" s="95"/>
    </row>
    <row r="38" spans="1:11" x14ac:dyDescent="0.25">
      <c r="A38" s="82">
        <v>33</v>
      </c>
      <c r="B38" s="41"/>
      <c r="C38" s="113"/>
      <c r="D38" s="114"/>
      <c r="E38" s="51"/>
      <c r="F38" s="52"/>
      <c r="G38" s="6">
        <v>395</v>
      </c>
      <c r="H38" s="7" t="s">
        <v>60</v>
      </c>
      <c r="I38" s="7"/>
      <c r="J38" s="107"/>
      <c r="K38" s="95"/>
    </row>
    <row r="39" spans="1:11" x14ac:dyDescent="0.25">
      <c r="A39" s="82">
        <v>34</v>
      </c>
      <c r="B39" s="41"/>
      <c r="C39" s="13"/>
      <c r="D39" s="114"/>
      <c r="E39" s="51"/>
      <c r="F39" s="52"/>
      <c r="G39" s="6">
        <v>395</v>
      </c>
      <c r="H39" s="7" t="s">
        <v>60</v>
      </c>
      <c r="I39" s="7"/>
      <c r="J39" s="107"/>
      <c r="K39" s="95"/>
    </row>
    <row r="40" spans="1:11" x14ac:dyDescent="0.25">
      <c r="A40" s="82">
        <v>35</v>
      </c>
      <c r="B40" s="41"/>
      <c r="C40" s="13"/>
      <c r="D40" s="114"/>
      <c r="E40" s="51"/>
      <c r="F40" s="52"/>
      <c r="G40" s="6">
        <v>395</v>
      </c>
      <c r="H40" s="7" t="s">
        <v>60</v>
      </c>
      <c r="I40" s="7"/>
      <c r="J40" s="107"/>
      <c r="K40" s="95"/>
    </row>
    <row r="41" spans="1:11" x14ac:dyDescent="0.25">
      <c r="A41" s="82">
        <v>36</v>
      </c>
      <c r="B41" s="41"/>
      <c r="C41" s="13"/>
      <c r="D41" s="114"/>
      <c r="E41" s="51"/>
      <c r="F41" s="52"/>
      <c r="G41" s="16">
        <v>395</v>
      </c>
      <c r="H41" s="17" t="s">
        <v>60</v>
      </c>
      <c r="I41" s="7"/>
      <c r="J41" s="107"/>
      <c r="K41" s="95"/>
    </row>
    <row r="42" spans="1:11" x14ac:dyDescent="0.25">
      <c r="A42" s="82">
        <v>37</v>
      </c>
      <c r="B42" s="41"/>
      <c r="C42" s="13"/>
      <c r="D42" s="114"/>
      <c r="E42" s="51"/>
      <c r="F42" s="52"/>
      <c r="G42" s="6">
        <v>395</v>
      </c>
      <c r="H42" s="7" t="s">
        <v>60</v>
      </c>
      <c r="I42" s="7"/>
      <c r="J42" s="107"/>
      <c r="K42" s="95"/>
    </row>
    <row r="43" spans="1:11" x14ac:dyDescent="0.25">
      <c r="A43" s="82">
        <v>38</v>
      </c>
      <c r="B43" s="41"/>
      <c r="C43" s="13"/>
      <c r="D43" s="36"/>
      <c r="E43" s="51"/>
      <c r="F43" s="52"/>
      <c r="G43" s="6">
        <v>395</v>
      </c>
      <c r="H43" s="7" t="s">
        <v>60</v>
      </c>
      <c r="I43" s="7"/>
      <c r="J43" s="107"/>
      <c r="K43" s="95"/>
    </row>
    <row r="44" spans="1:11" x14ac:dyDescent="0.25">
      <c r="A44" s="82">
        <v>39</v>
      </c>
      <c r="B44" s="41"/>
      <c r="C44" s="13"/>
      <c r="D44" s="36"/>
      <c r="E44" s="51"/>
      <c r="F44" s="52"/>
      <c r="G44" s="16">
        <v>395</v>
      </c>
      <c r="H44" s="17" t="s">
        <v>60</v>
      </c>
      <c r="I44" s="7"/>
      <c r="J44" s="107"/>
      <c r="K44" s="95"/>
    </row>
    <row r="45" spans="1:11" x14ac:dyDescent="0.25">
      <c r="A45" s="82">
        <v>40</v>
      </c>
      <c r="B45" s="41"/>
      <c r="C45" s="13"/>
      <c r="D45" s="36"/>
      <c r="E45" s="51"/>
      <c r="F45" s="52"/>
      <c r="G45" s="6">
        <v>395</v>
      </c>
      <c r="H45" s="7" t="s">
        <v>60</v>
      </c>
      <c r="I45" s="7"/>
      <c r="J45" s="107"/>
      <c r="K45" s="95"/>
    </row>
    <row r="46" spans="1:11" ht="15.75" thickBot="1" x14ac:dyDescent="0.3">
      <c r="B46" s="96"/>
      <c r="C46" s="97"/>
      <c r="D46" s="98"/>
      <c r="E46" s="99"/>
      <c r="F46" s="100"/>
      <c r="G46" s="97"/>
      <c r="H46" s="101"/>
      <c r="I46" s="101"/>
      <c r="J46" s="108"/>
      <c r="K46" s="102"/>
    </row>
    <row r="47" spans="1:11" s="90" customFormat="1" x14ac:dyDescent="0.25">
      <c r="A47" s="83"/>
      <c r="B47" s="84"/>
      <c r="C47" s="83"/>
      <c r="D47" s="85"/>
      <c r="E47" s="86"/>
      <c r="F47" s="87"/>
      <c r="G47" s="83"/>
      <c r="H47" s="83"/>
      <c r="I47" s="89"/>
      <c r="J47" s="89"/>
      <c r="K47" s="88"/>
    </row>
    <row r="48" spans="1:11" s="90" customFormat="1" ht="15.75" thickBot="1" x14ac:dyDescent="0.3">
      <c r="A48" s="83"/>
      <c r="B48" s="84"/>
      <c r="C48" s="83"/>
      <c r="D48" s="85"/>
      <c r="E48" s="86"/>
      <c r="F48" s="87"/>
      <c r="G48" s="83"/>
      <c r="H48" s="83"/>
      <c r="I48" s="89"/>
      <c r="J48" s="89"/>
      <c r="K48" s="88"/>
    </row>
    <row r="49" spans="2:11" x14ac:dyDescent="0.25">
      <c r="B49" s="225" t="s">
        <v>104</v>
      </c>
      <c r="C49" s="226"/>
      <c r="D49" s="226"/>
      <c r="E49" s="226"/>
      <c r="F49" s="226"/>
      <c r="G49" s="226"/>
      <c r="H49" s="227"/>
      <c r="I49" s="91">
        <f>SUM(I6:I48)</f>
        <v>39</v>
      </c>
      <c r="J49" s="109"/>
      <c r="K49" s="93">
        <f>SUM(K6:K46)</f>
        <v>1</v>
      </c>
    </row>
    <row r="50" spans="2:11" ht="24" thickBot="1" x14ac:dyDescent="0.4">
      <c r="B50" s="222" t="s">
        <v>277</v>
      </c>
      <c r="C50" s="223"/>
      <c r="D50" s="223"/>
      <c r="E50" s="223"/>
      <c r="F50" s="223"/>
      <c r="G50" s="223"/>
      <c r="H50" s="224"/>
      <c r="I50" s="220">
        <f>I4-(I49+K49)</f>
        <v>0</v>
      </c>
      <c r="J50" s="231"/>
      <c r="K50" s="221"/>
    </row>
  </sheetData>
  <mergeCells count="5">
    <mergeCell ref="B3:C3"/>
    <mergeCell ref="D4:F4"/>
    <mergeCell ref="B49:H49"/>
    <mergeCell ref="B50:H50"/>
    <mergeCell ref="I50:K50"/>
  </mergeCells>
  <pageMargins left="0.7" right="0.7" top="0.75" bottom="0.75" header="0.3" footer="0.3"/>
  <pageSetup orientation="portrait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2:O49"/>
  <sheetViews>
    <sheetView topLeftCell="A19" zoomScale="80" zoomScaleNormal="80" workbookViewId="0">
      <selection activeCell="E30" sqref="E30:E41"/>
    </sheetView>
  </sheetViews>
  <sheetFormatPr defaultRowHeight="15" x14ac:dyDescent="0.25"/>
  <cols>
    <col min="1" max="1" width="6.5703125" style="82" customWidth="1"/>
    <col min="2" max="2" width="18" customWidth="1"/>
    <col min="3" max="3" width="11.28515625" customWidth="1"/>
    <col min="4" max="4" width="31.7109375" bestFit="1" customWidth="1"/>
    <col min="5" max="5" width="11.85546875" customWidth="1"/>
    <col min="6" max="6" width="15.5703125" customWidth="1"/>
    <col min="7" max="8" width="13.85546875" customWidth="1"/>
    <col min="9" max="10" width="12.140625" customWidth="1"/>
    <col min="11" max="11" width="18" customWidth="1"/>
    <col min="25" max="25" width="10" customWidth="1"/>
  </cols>
  <sheetData>
    <row r="2" spans="1:15" ht="15.75" thickBot="1" x14ac:dyDescent="0.3"/>
    <row r="3" spans="1:15" ht="30.75" thickBot="1" x14ac:dyDescent="0.3">
      <c r="B3" s="219" t="s">
        <v>370</v>
      </c>
      <c r="C3" s="215"/>
      <c r="D3" s="23" t="s">
        <v>65</v>
      </c>
      <c r="E3" s="39" t="s">
        <v>134</v>
      </c>
      <c r="F3" s="40" t="s">
        <v>135</v>
      </c>
      <c r="G3" s="24" t="s">
        <v>62</v>
      </c>
      <c r="H3" s="24" t="s">
        <v>66</v>
      </c>
      <c r="I3" s="24" t="s">
        <v>256</v>
      </c>
      <c r="J3" s="111" t="s">
        <v>264</v>
      </c>
      <c r="K3" s="104" t="s">
        <v>103</v>
      </c>
    </row>
    <row r="4" spans="1:15" x14ac:dyDescent="0.25">
      <c r="B4" s="20" t="s">
        <v>68</v>
      </c>
      <c r="C4" s="19" t="s">
        <v>69</v>
      </c>
      <c r="D4" s="228" t="s">
        <v>255</v>
      </c>
      <c r="E4" s="229"/>
      <c r="F4" s="230"/>
      <c r="G4" s="19">
        <v>40</v>
      </c>
      <c r="H4" s="22"/>
      <c r="I4" s="92">
        <v>40</v>
      </c>
      <c r="J4" s="105"/>
      <c r="K4" s="103"/>
    </row>
    <row r="5" spans="1:15" x14ac:dyDescent="0.25">
      <c r="B5" s="9"/>
      <c r="C5" s="12"/>
      <c r="D5" s="8" t="s">
        <v>106</v>
      </c>
      <c r="E5" s="8"/>
      <c r="F5" s="8"/>
      <c r="G5" s="1"/>
      <c r="H5" s="3"/>
      <c r="I5" s="3"/>
      <c r="J5" s="106"/>
      <c r="K5" s="94"/>
    </row>
    <row r="6" spans="1:15" x14ac:dyDescent="0.25">
      <c r="A6" s="82">
        <v>1</v>
      </c>
      <c r="B6" s="81">
        <v>50752</v>
      </c>
      <c r="C6" s="6">
        <v>44561</v>
      </c>
      <c r="D6" s="114" t="s">
        <v>373</v>
      </c>
      <c r="E6" s="49">
        <v>12574</v>
      </c>
      <c r="F6" s="52">
        <v>44188</v>
      </c>
      <c r="G6" s="6">
        <v>395</v>
      </c>
      <c r="H6" s="7" t="s">
        <v>60</v>
      </c>
      <c r="I6" s="125">
        <v>1</v>
      </c>
      <c r="J6" s="107"/>
      <c r="K6" s="95"/>
    </row>
    <row r="7" spans="1:15" x14ac:dyDescent="0.25">
      <c r="A7" s="82">
        <v>2</v>
      </c>
      <c r="B7" s="81">
        <v>50753</v>
      </c>
      <c r="C7" s="6">
        <v>44562</v>
      </c>
      <c r="D7" s="114" t="s">
        <v>374</v>
      </c>
      <c r="E7" s="49">
        <v>12583</v>
      </c>
      <c r="F7" s="52">
        <v>44188</v>
      </c>
      <c r="G7" s="6">
        <v>395</v>
      </c>
      <c r="H7" s="7" t="s">
        <v>60</v>
      </c>
      <c r="I7" s="125">
        <v>1</v>
      </c>
      <c r="J7" s="107"/>
      <c r="K7" s="95"/>
    </row>
    <row r="8" spans="1:15" x14ac:dyDescent="0.25">
      <c r="A8" s="82">
        <v>3</v>
      </c>
      <c r="B8" s="81">
        <v>50763</v>
      </c>
      <c r="C8" s="6">
        <v>44565</v>
      </c>
      <c r="D8" s="114" t="s">
        <v>375</v>
      </c>
      <c r="E8" s="49">
        <v>12530</v>
      </c>
      <c r="F8" s="52">
        <v>44188</v>
      </c>
      <c r="G8" s="6">
        <v>395</v>
      </c>
      <c r="H8" s="7" t="s">
        <v>60</v>
      </c>
      <c r="I8" s="125">
        <v>1</v>
      </c>
      <c r="J8" s="107"/>
      <c r="K8" s="95"/>
    </row>
    <row r="9" spans="1:15" x14ac:dyDescent="0.25">
      <c r="A9" s="82">
        <v>4</v>
      </c>
      <c r="B9" s="81">
        <v>50761</v>
      </c>
      <c r="C9" s="6">
        <v>44563</v>
      </c>
      <c r="D9" s="114" t="s">
        <v>317</v>
      </c>
      <c r="E9" s="49">
        <v>12560</v>
      </c>
      <c r="F9" s="52">
        <v>44188</v>
      </c>
      <c r="G9" s="6">
        <v>395</v>
      </c>
      <c r="H9" s="7" t="s">
        <v>60</v>
      </c>
      <c r="I9" s="125">
        <v>1</v>
      </c>
      <c r="J9" s="107"/>
      <c r="K9" s="95"/>
    </row>
    <row r="10" spans="1:15" x14ac:dyDescent="0.25">
      <c r="A10" s="82">
        <v>5</v>
      </c>
      <c r="B10" s="130">
        <v>50762</v>
      </c>
      <c r="C10" s="6">
        <v>44564</v>
      </c>
      <c r="D10" s="116" t="s">
        <v>376</v>
      </c>
      <c r="E10" s="49">
        <v>12581</v>
      </c>
      <c r="F10" s="52">
        <v>44188</v>
      </c>
      <c r="G10" s="6">
        <v>395</v>
      </c>
      <c r="H10" s="7" t="s">
        <v>60</v>
      </c>
      <c r="I10" s="126">
        <v>1</v>
      </c>
      <c r="J10" s="107"/>
      <c r="K10" s="95"/>
    </row>
    <row r="11" spans="1:15" x14ac:dyDescent="0.25">
      <c r="A11" s="82">
        <v>6</v>
      </c>
      <c r="B11" s="81">
        <v>50769</v>
      </c>
      <c r="C11" s="47">
        <v>44569</v>
      </c>
      <c r="D11" s="114" t="s">
        <v>377</v>
      </c>
      <c r="E11" s="49">
        <v>12572</v>
      </c>
      <c r="F11" s="52">
        <v>44188</v>
      </c>
      <c r="G11" s="6">
        <v>395</v>
      </c>
      <c r="H11" s="7" t="s">
        <v>60</v>
      </c>
      <c r="I11" s="126">
        <v>1</v>
      </c>
      <c r="J11" s="107"/>
      <c r="K11" s="95"/>
    </row>
    <row r="12" spans="1:15" x14ac:dyDescent="0.25">
      <c r="A12" s="82">
        <v>7</v>
      </c>
      <c r="B12" s="81">
        <v>50770</v>
      </c>
      <c r="C12" s="68">
        <v>44566</v>
      </c>
      <c r="D12" s="123" t="s">
        <v>378</v>
      </c>
      <c r="E12" s="72"/>
      <c r="F12" s="120"/>
      <c r="G12" s="73">
        <v>395</v>
      </c>
      <c r="H12" s="73" t="s">
        <v>60</v>
      </c>
      <c r="I12" s="124"/>
      <c r="J12" s="121">
        <v>1</v>
      </c>
      <c r="K12" s="122"/>
      <c r="L12" s="79" t="s">
        <v>489</v>
      </c>
      <c r="M12" s="79"/>
      <c r="N12" s="79"/>
      <c r="O12" s="79"/>
    </row>
    <row r="13" spans="1:15" x14ac:dyDescent="0.25">
      <c r="A13" s="82">
        <v>8</v>
      </c>
      <c r="B13" s="81">
        <v>50771</v>
      </c>
      <c r="C13" s="13">
        <v>44567</v>
      </c>
      <c r="D13" s="114" t="s">
        <v>379</v>
      </c>
      <c r="E13" s="49">
        <v>12578</v>
      </c>
      <c r="F13" s="52">
        <v>44188</v>
      </c>
      <c r="G13" s="6">
        <v>395</v>
      </c>
      <c r="H13" s="7" t="s">
        <v>60</v>
      </c>
      <c r="I13" s="127">
        <v>1</v>
      </c>
      <c r="J13" s="107"/>
      <c r="K13" s="95"/>
    </row>
    <row r="14" spans="1:15" x14ac:dyDescent="0.25">
      <c r="A14" s="82">
        <v>9</v>
      </c>
      <c r="B14" s="81">
        <v>50772</v>
      </c>
      <c r="C14" s="13">
        <v>44568</v>
      </c>
      <c r="D14" s="114" t="s">
        <v>380</v>
      </c>
      <c r="E14" s="49">
        <v>12579</v>
      </c>
      <c r="F14" s="52">
        <v>44188</v>
      </c>
      <c r="G14" s="6">
        <v>395</v>
      </c>
      <c r="H14" s="7" t="s">
        <v>60</v>
      </c>
      <c r="I14" s="127">
        <v>1</v>
      </c>
      <c r="J14" s="107"/>
      <c r="K14" s="95"/>
    </row>
    <row r="15" spans="1:15" x14ac:dyDescent="0.25">
      <c r="A15" s="82">
        <v>10</v>
      </c>
      <c r="B15" s="81">
        <v>50781</v>
      </c>
      <c r="C15" s="13">
        <v>44576</v>
      </c>
      <c r="D15" s="114" t="s">
        <v>381</v>
      </c>
      <c r="E15" s="49">
        <v>12566</v>
      </c>
      <c r="F15" s="52">
        <v>44188</v>
      </c>
      <c r="G15" s="6">
        <v>395</v>
      </c>
      <c r="H15" s="7" t="s">
        <v>60</v>
      </c>
      <c r="I15" s="127">
        <v>1</v>
      </c>
      <c r="J15" s="107"/>
      <c r="K15" s="95"/>
    </row>
    <row r="16" spans="1:15" x14ac:dyDescent="0.25">
      <c r="A16" s="82">
        <v>11</v>
      </c>
      <c r="B16" s="81">
        <v>50782</v>
      </c>
      <c r="C16" s="13">
        <v>44575</v>
      </c>
      <c r="D16" s="114" t="s">
        <v>382</v>
      </c>
      <c r="E16" s="49">
        <v>12565</v>
      </c>
      <c r="F16" s="52">
        <v>44188</v>
      </c>
      <c r="G16" s="6">
        <v>395</v>
      </c>
      <c r="H16" s="7" t="s">
        <v>60</v>
      </c>
      <c r="I16" s="127">
        <v>1</v>
      </c>
      <c r="J16" s="107"/>
      <c r="K16" s="95"/>
    </row>
    <row r="17" spans="1:11" x14ac:dyDescent="0.25">
      <c r="A17" s="82">
        <v>12</v>
      </c>
      <c r="B17" s="81">
        <v>50783</v>
      </c>
      <c r="C17" s="13">
        <v>44572</v>
      </c>
      <c r="D17" s="114" t="s">
        <v>383</v>
      </c>
      <c r="E17" s="49">
        <v>12570</v>
      </c>
      <c r="F17" s="52">
        <v>44188</v>
      </c>
      <c r="G17" s="6">
        <v>395</v>
      </c>
      <c r="H17" s="7" t="s">
        <v>60</v>
      </c>
      <c r="I17" s="126">
        <v>1</v>
      </c>
      <c r="J17" s="107"/>
      <c r="K17" s="95"/>
    </row>
    <row r="18" spans="1:11" x14ac:dyDescent="0.25">
      <c r="A18" s="82">
        <v>13</v>
      </c>
      <c r="B18" s="81">
        <v>50784</v>
      </c>
      <c r="C18" s="13">
        <v>44574</v>
      </c>
      <c r="D18" s="114" t="s">
        <v>384</v>
      </c>
      <c r="E18" s="49">
        <v>12562</v>
      </c>
      <c r="F18" s="52">
        <v>44188</v>
      </c>
      <c r="G18" s="6">
        <v>395</v>
      </c>
      <c r="H18" s="7" t="s">
        <v>60</v>
      </c>
      <c r="I18" s="126">
        <v>1</v>
      </c>
      <c r="J18" s="107"/>
      <c r="K18" s="95"/>
    </row>
    <row r="19" spans="1:11" x14ac:dyDescent="0.25">
      <c r="A19" s="82">
        <v>14</v>
      </c>
      <c r="B19" s="81">
        <v>50785</v>
      </c>
      <c r="C19" s="13">
        <v>44570</v>
      </c>
      <c r="D19" s="114" t="s">
        <v>385</v>
      </c>
      <c r="E19" s="49">
        <v>12567</v>
      </c>
      <c r="F19" s="52">
        <v>44188</v>
      </c>
      <c r="G19" s="6">
        <v>395</v>
      </c>
      <c r="H19" s="7" t="s">
        <v>60</v>
      </c>
      <c r="I19" s="126">
        <v>1</v>
      </c>
      <c r="J19" s="107"/>
      <c r="K19" s="95"/>
    </row>
    <row r="20" spans="1:11" x14ac:dyDescent="0.25">
      <c r="A20" s="82">
        <v>15</v>
      </c>
      <c r="B20" s="81">
        <v>50786</v>
      </c>
      <c r="C20" s="13">
        <v>44573</v>
      </c>
      <c r="D20" s="114" t="s">
        <v>386</v>
      </c>
      <c r="E20" s="49">
        <v>12563</v>
      </c>
      <c r="F20" s="52">
        <v>44188</v>
      </c>
      <c r="G20" s="6">
        <v>395</v>
      </c>
      <c r="H20" s="7" t="s">
        <v>60</v>
      </c>
      <c r="I20" s="126">
        <v>1</v>
      </c>
      <c r="J20" s="107"/>
      <c r="K20" s="95"/>
    </row>
    <row r="21" spans="1:11" x14ac:dyDescent="0.25">
      <c r="A21" s="82">
        <v>16</v>
      </c>
      <c r="B21" s="81">
        <v>50787</v>
      </c>
      <c r="C21" s="13">
        <v>44571</v>
      </c>
      <c r="D21" s="114" t="s">
        <v>336</v>
      </c>
      <c r="E21" s="49">
        <v>12553</v>
      </c>
      <c r="F21" s="52">
        <v>44188</v>
      </c>
      <c r="G21" s="6">
        <v>395</v>
      </c>
      <c r="H21" s="7" t="s">
        <v>60</v>
      </c>
      <c r="I21" s="126">
        <v>1</v>
      </c>
      <c r="J21" s="107"/>
      <c r="K21" s="95"/>
    </row>
    <row r="22" spans="1:11" x14ac:dyDescent="0.25">
      <c r="A22" s="82">
        <v>17</v>
      </c>
      <c r="B22" s="81">
        <v>50790</v>
      </c>
      <c r="C22" s="13">
        <v>44577</v>
      </c>
      <c r="D22" s="114" t="s">
        <v>387</v>
      </c>
      <c r="E22" s="49">
        <v>12548</v>
      </c>
      <c r="F22" s="52">
        <v>44188</v>
      </c>
      <c r="G22" s="6">
        <v>395</v>
      </c>
      <c r="H22" s="7" t="s">
        <v>60</v>
      </c>
      <c r="I22" s="126">
        <v>1</v>
      </c>
      <c r="J22" s="107"/>
      <c r="K22" s="95"/>
    </row>
    <row r="23" spans="1:11" x14ac:dyDescent="0.25">
      <c r="A23" s="82">
        <v>18</v>
      </c>
      <c r="B23" s="81">
        <v>50791</v>
      </c>
      <c r="C23" s="13">
        <v>44578</v>
      </c>
      <c r="D23" s="114" t="s">
        <v>388</v>
      </c>
      <c r="E23" s="49">
        <v>12559</v>
      </c>
      <c r="F23" s="52">
        <v>44188</v>
      </c>
      <c r="G23" s="6">
        <v>395</v>
      </c>
      <c r="H23" s="7" t="s">
        <v>60</v>
      </c>
      <c r="I23" s="126">
        <v>1</v>
      </c>
      <c r="J23" s="107"/>
      <c r="K23" s="95"/>
    </row>
    <row r="24" spans="1:11" x14ac:dyDescent="0.25">
      <c r="A24" s="82">
        <v>19</v>
      </c>
      <c r="B24" s="81">
        <v>50792</v>
      </c>
      <c r="C24" s="13">
        <v>44579</v>
      </c>
      <c r="D24" s="114" t="s">
        <v>389</v>
      </c>
      <c r="E24" s="49">
        <v>12545</v>
      </c>
      <c r="F24" s="52">
        <v>44188</v>
      </c>
      <c r="G24" s="6">
        <v>395</v>
      </c>
      <c r="H24" s="7" t="s">
        <v>60</v>
      </c>
      <c r="I24" s="126">
        <v>1</v>
      </c>
      <c r="J24" s="107"/>
      <c r="K24" s="95"/>
    </row>
    <row r="25" spans="1:11" x14ac:dyDescent="0.25">
      <c r="A25" s="82">
        <v>20</v>
      </c>
      <c r="B25" s="81">
        <v>50793</v>
      </c>
      <c r="C25" s="13">
        <v>44580</v>
      </c>
      <c r="D25" s="114" t="s">
        <v>390</v>
      </c>
      <c r="E25" s="49">
        <v>12549</v>
      </c>
      <c r="F25" s="52">
        <v>44188</v>
      </c>
      <c r="G25" s="6">
        <v>395</v>
      </c>
      <c r="H25" s="7" t="s">
        <v>60</v>
      </c>
      <c r="I25" s="126">
        <v>1</v>
      </c>
      <c r="J25" s="107"/>
      <c r="K25" s="95"/>
    </row>
    <row r="26" spans="1:11" x14ac:dyDescent="0.25">
      <c r="A26" s="82">
        <v>21</v>
      </c>
      <c r="B26" s="81">
        <v>50794</v>
      </c>
      <c r="C26" s="13">
        <v>44594</v>
      </c>
      <c r="D26" s="114" t="s">
        <v>391</v>
      </c>
      <c r="E26" s="49">
        <v>12531</v>
      </c>
      <c r="F26" s="52">
        <v>44188</v>
      </c>
      <c r="G26" s="6">
        <v>395</v>
      </c>
      <c r="H26" s="7" t="s">
        <v>60</v>
      </c>
      <c r="I26" s="126">
        <v>1</v>
      </c>
      <c r="J26" s="107"/>
      <c r="K26" s="95"/>
    </row>
    <row r="27" spans="1:11" x14ac:dyDescent="0.25">
      <c r="A27" s="82">
        <v>22</v>
      </c>
      <c r="B27" s="81">
        <v>50798</v>
      </c>
      <c r="C27" s="13">
        <v>44582</v>
      </c>
      <c r="D27" s="114" t="s">
        <v>392</v>
      </c>
      <c r="E27" s="49">
        <v>12538</v>
      </c>
      <c r="F27" s="52">
        <v>44188</v>
      </c>
      <c r="G27" s="6">
        <v>395</v>
      </c>
      <c r="H27" s="7" t="s">
        <v>60</v>
      </c>
      <c r="I27" s="126">
        <v>1</v>
      </c>
      <c r="J27" s="107"/>
      <c r="K27" s="95"/>
    </row>
    <row r="28" spans="1:11" x14ac:dyDescent="0.25">
      <c r="A28" s="82">
        <v>23</v>
      </c>
      <c r="B28" s="81">
        <v>50799</v>
      </c>
      <c r="C28" s="13">
        <v>44583</v>
      </c>
      <c r="D28" s="114" t="s">
        <v>393</v>
      </c>
      <c r="E28" s="49">
        <v>12561</v>
      </c>
      <c r="F28" s="52">
        <v>44188</v>
      </c>
      <c r="G28" s="6">
        <v>395</v>
      </c>
      <c r="H28" s="7" t="s">
        <v>60</v>
      </c>
      <c r="I28" s="126">
        <v>3</v>
      </c>
      <c r="J28" s="107"/>
      <c r="K28" s="95"/>
    </row>
    <row r="29" spans="1:11" x14ac:dyDescent="0.25">
      <c r="A29" s="82">
        <v>24</v>
      </c>
      <c r="B29" s="81">
        <v>50854</v>
      </c>
      <c r="C29" s="13">
        <v>44585</v>
      </c>
      <c r="D29" s="114" t="s">
        <v>394</v>
      </c>
      <c r="E29" s="49">
        <v>12529</v>
      </c>
      <c r="F29" s="52">
        <v>44188</v>
      </c>
      <c r="G29" s="6">
        <v>395</v>
      </c>
      <c r="H29" s="7" t="s">
        <v>60</v>
      </c>
      <c r="I29" s="126">
        <v>1</v>
      </c>
      <c r="J29" s="107"/>
      <c r="K29" s="95"/>
    </row>
    <row r="30" spans="1:11" x14ac:dyDescent="0.25">
      <c r="A30" s="82">
        <v>25</v>
      </c>
      <c r="B30" s="81">
        <v>50855</v>
      </c>
      <c r="C30" s="13">
        <v>44584</v>
      </c>
      <c r="D30" s="114" t="s">
        <v>395</v>
      </c>
      <c r="E30" s="49">
        <v>12603</v>
      </c>
      <c r="F30" s="52">
        <v>44203</v>
      </c>
      <c r="G30" s="6">
        <v>395</v>
      </c>
      <c r="H30" s="7" t="s">
        <v>60</v>
      </c>
      <c r="I30" s="126">
        <v>4</v>
      </c>
      <c r="J30" s="107"/>
      <c r="K30" s="95"/>
    </row>
    <row r="31" spans="1:11" x14ac:dyDescent="0.25">
      <c r="A31" s="82">
        <v>26</v>
      </c>
      <c r="B31" s="81">
        <v>50856</v>
      </c>
      <c r="C31" s="13">
        <v>44586</v>
      </c>
      <c r="D31" s="114" t="s">
        <v>396</v>
      </c>
      <c r="E31" s="49">
        <v>12556</v>
      </c>
      <c r="F31" s="52">
        <v>44188</v>
      </c>
      <c r="G31" s="6">
        <v>395</v>
      </c>
      <c r="H31" s="7" t="s">
        <v>60</v>
      </c>
      <c r="I31" s="126">
        <v>1</v>
      </c>
      <c r="J31" s="107"/>
      <c r="K31" s="95"/>
    </row>
    <row r="32" spans="1:11" x14ac:dyDescent="0.25">
      <c r="A32" s="82">
        <v>27</v>
      </c>
      <c r="B32" s="81">
        <v>50857</v>
      </c>
      <c r="C32" s="13">
        <v>44587</v>
      </c>
      <c r="D32" s="114" t="s">
        <v>397</v>
      </c>
      <c r="E32" s="49">
        <v>12558</v>
      </c>
      <c r="F32" s="52">
        <v>44188</v>
      </c>
      <c r="G32" s="6">
        <v>395</v>
      </c>
      <c r="H32" s="7" t="s">
        <v>60</v>
      </c>
      <c r="I32" s="126">
        <v>1</v>
      </c>
      <c r="J32" s="107"/>
      <c r="K32" s="95"/>
    </row>
    <row r="33" spans="1:11" x14ac:dyDescent="0.25">
      <c r="A33" s="82">
        <v>28</v>
      </c>
      <c r="B33" s="81">
        <v>50858</v>
      </c>
      <c r="C33" s="13">
        <v>44589</v>
      </c>
      <c r="D33" s="114" t="s">
        <v>398</v>
      </c>
      <c r="E33" s="49">
        <v>12557</v>
      </c>
      <c r="F33" s="52">
        <v>44188</v>
      </c>
      <c r="G33" s="6">
        <v>395</v>
      </c>
      <c r="H33" s="7" t="s">
        <v>60</v>
      </c>
      <c r="I33" s="126">
        <v>1</v>
      </c>
      <c r="J33" s="107"/>
      <c r="K33" s="95"/>
    </row>
    <row r="34" spans="1:11" x14ac:dyDescent="0.25">
      <c r="A34" s="82">
        <v>29</v>
      </c>
      <c r="B34" s="81">
        <v>50859</v>
      </c>
      <c r="C34" s="47">
        <v>44588</v>
      </c>
      <c r="D34" s="114" t="s">
        <v>399</v>
      </c>
      <c r="E34" s="49">
        <v>12554</v>
      </c>
      <c r="F34" s="52">
        <v>44188</v>
      </c>
      <c r="G34" s="6">
        <v>395</v>
      </c>
      <c r="H34" s="7" t="s">
        <v>60</v>
      </c>
      <c r="I34" s="126">
        <v>1</v>
      </c>
      <c r="J34" s="107"/>
      <c r="K34" s="95"/>
    </row>
    <row r="35" spans="1:11" x14ac:dyDescent="0.25">
      <c r="A35" s="82">
        <v>30</v>
      </c>
      <c r="B35" s="81">
        <v>50860</v>
      </c>
      <c r="C35" s="6">
        <v>44590</v>
      </c>
      <c r="D35" s="114" t="s">
        <v>400</v>
      </c>
      <c r="E35" s="49">
        <v>12533</v>
      </c>
      <c r="F35" s="52">
        <v>44188</v>
      </c>
      <c r="G35" s="16">
        <v>395</v>
      </c>
      <c r="H35" s="17" t="s">
        <v>60</v>
      </c>
      <c r="I35" s="126">
        <v>1</v>
      </c>
      <c r="J35" s="107"/>
      <c r="K35" s="95"/>
    </row>
    <row r="36" spans="1:11" x14ac:dyDescent="0.25">
      <c r="A36" s="82">
        <v>31</v>
      </c>
      <c r="B36" s="81">
        <v>50861</v>
      </c>
      <c r="C36" s="113">
        <v>44591</v>
      </c>
      <c r="D36" s="114" t="s">
        <v>401</v>
      </c>
      <c r="E36" s="49">
        <v>12550</v>
      </c>
      <c r="F36" s="52">
        <v>44188</v>
      </c>
      <c r="G36" s="6">
        <v>395</v>
      </c>
      <c r="H36" s="7" t="s">
        <v>60</v>
      </c>
      <c r="I36" s="126">
        <v>1</v>
      </c>
      <c r="J36" s="107"/>
      <c r="K36" s="95"/>
    </row>
    <row r="37" spans="1:11" x14ac:dyDescent="0.25">
      <c r="A37" s="82">
        <v>32</v>
      </c>
      <c r="B37" s="81">
        <v>50862</v>
      </c>
      <c r="C37" s="13">
        <v>44592</v>
      </c>
      <c r="D37" s="114" t="s">
        <v>402</v>
      </c>
      <c r="E37" s="49">
        <v>12528</v>
      </c>
      <c r="F37" s="52">
        <v>44188</v>
      </c>
      <c r="G37" s="6">
        <v>395</v>
      </c>
      <c r="H37" s="7" t="s">
        <v>60</v>
      </c>
      <c r="I37" s="126">
        <v>1</v>
      </c>
      <c r="J37" s="107"/>
      <c r="K37" s="95"/>
    </row>
    <row r="38" spans="1:11" x14ac:dyDescent="0.25">
      <c r="A38" s="82">
        <v>33</v>
      </c>
      <c r="B38" s="81">
        <v>50863</v>
      </c>
      <c r="C38" s="6">
        <v>44593</v>
      </c>
      <c r="D38" s="114" t="s">
        <v>404</v>
      </c>
      <c r="E38" s="49">
        <v>12616</v>
      </c>
      <c r="F38" s="52">
        <v>44203</v>
      </c>
      <c r="G38" s="6">
        <v>395</v>
      </c>
      <c r="H38" s="7" t="s">
        <v>60</v>
      </c>
      <c r="I38" s="125">
        <v>1</v>
      </c>
      <c r="J38" s="107"/>
      <c r="K38" s="95"/>
    </row>
    <row r="39" spans="1:11" x14ac:dyDescent="0.25">
      <c r="A39" s="82">
        <v>34</v>
      </c>
      <c r="B39" s="81">
        <v>50864</v>
      </c>
      <c r="C39" s="6">
        <v>44594</v>
      </c>
      <c r="D39" s="114" t="s">
        <v>405</v>
      </c>
      <c r="E39" s="49">
        <v>12523</v>
      </c>
      <c r="F39" s="52">
        <v>44188</v>
      </c>
      <c r="G39" s="6">
        <v>395</v>
      </c>
      <c r="H39" s="7" t="s">
        <v>60</v>
      </c>
      <c r="I39" s="125">
        <v>1</v>
      </c>
      <c r="J39" s="107"/>
      <c r="K39" s="95"/>
    </row>
    <row r="40" spans="1:11" x14ac:dyDescent="0.25">
      <c r="A40" s="82">
        <v>35</v>
      </c>
      <c r="B40" s="81">
        <v>50865</v>
      </c>
      <c r="C40" s="6">
        <v>44595</v>
      </c>
      <c r="D40" s="114" t="s">
        <v>406</v>
      </c>
      <c r="E40" s="49">
        <v>12547</v>
      </c>
      <c r="F40" s="52">
        <v>44188</v>
      </c>
      <c r="G40" s="6">
        <v>395</v>
      </c>
      <c r="H40" s="7" t="s">
        <v>60</v>
      </c>
      <c r="I40" s="125">
        <v>1</v>
      </c>
      <c r="J40" s="107"/>
      <c r="K40" s="95"/>
    </row>
    <row r="41" spans="1:11" x14ac:dyDescent="0.25">
      <c r="A41" s="82">
        <v>36</v>
      </c>
      <c r="B41" s="81">
        <v>50866</v>
      </c>
      <c r="C41" s="6">
        <v>44599</v>
      </c>
      <c r="D41" s="114" t="s">
        <v>407</v>
      </c>
      <c r="E41" s="49">
        <v>12613</v>
      </c>
      <c r="F41" s="52">
        <v>44203</v>
      </c>
      <c r="G41" s="6">
        <v>395</v>
      </c>
      <c r="H41" s="7" t="s">
        <v>60</v>
      </c>
      <c r="I41" s="125">
        <v>1</v>
      </c>
      <c r="J41" s="107"/>
      <c r="K41" s="95"/>
    </row>
    <row r="42" spans="1:11" x14ac:dyDescent="0.25">
      <c r="A42" s="82">
        <v>37</v>
      </c>
      <c r="B42" s="41"/>
      <c r="C42" s="13"/>
      <c r="D42" s="36"/>
      <c r="E42" s="51"/>
      <c r="F42" s="52"/>
      <c r="G42" s="6">
        <v>395</v>
      </c>
      <c r="H42" s="7" t="s">
        <v>60</v>
      </c>
      <c r="I42" s="7"/>
      <c r="J42" s="107"/>
      <c r="K42" s="95"/>
    </row>
    <row r="43" spans="1:11" x14ac:dyDescent="0.25">
      <c r="A43" s="82">
        <v>38</v>
      </c>
      <c r="B43" s="41"/>
      <c r="C43" s="13"/>
      <c r="D43" s="36"/>
      <c r="E43" s="51"/>
      <c r="F43" s="52"/>
      <c r="G43" s="16">
        <v>395</v>
      </c>
      <c r="H43" s="17" t="s">
        <v>60</v>
      </c>
      <c r="I43" s="7"/>
      <c r="J43" s="107"/>
      <c r="K43" s="95"/>
    </row>
    <row r="44" spans="1:11" x14ac:dyDescent="0.25">
      <c r="A44" s="82">
        <v>39</v>
      </c>
      <c r="B44" s="41"/>
      <c r="C44" s="13"/>
      <c r="D44" s="36"/>
      <c r="E44" s="51"/>
      <c r="F44" s="52"/>
      <c r="G44" s="6">
        <v>395</v>
      </c>
      <c r="H44" s="7" t="s">
        <v>60</v>
      </c>
      <c r="I44" s="7"/>
      <c r="J44" s="107"/>
      <c r="K44" s="95"/>
    </row>
    <row r="45" spans="1:11" ht="15.75" thickBot="1" x14ac:dyDescent="0.3">
      <c r="A45" s="82">
        <v>40</v>
      </c>
      <c r="B45" s="96"/>
      <c r="C45" s="97"/>
      <c r="D45" s="98"/>
      <c r="E45" s="99"/>
      <c r="F45" s="100"/>
      <c r="G45" s="97">
        <v>395</v>
      </c>
      <c r="H45" s="101" t="s">
        <v>60</v>
      </c>
      <c r="I45" s="101"/>
      <c r="J45" s="108"/>
      <c r="K45" s="102"/>
    </row>
    <row r="46" spans="1:11" s="90" customFormat="1" x14ac:dyDescent="0.25">
      <c r="A46" s="83"/>
      <c r="B46" s="84"/>
      <c r="C46" s="83"/>
      <c r="D46" s="85"/>
      <c r="E46" s="86"/>
      <c r="F46" s="87"/>
      <c r="G46" s="83"/>
      <c r="H46" s="83"/>
      <c r="I46" s="89"/>
      <c r="J46" s="89"/>
      <c r="K46" s="88"/>
    </row>
    <row r="47" spans="1:11" s="90" customFormat="1" ht="15.75" thickBot="1" x14ac:dyDescent="0.3">
      <c r="A47" s="83"/>
      <c r="B47" s="84"/>
      <c r="C47" s="83"/>
      <c r="D47" s="85"/>
      <c r="E47" s="86"/>
      <c r="F47" s="87"/>
      <c r="G47" s="83"/>
      <c r="H47" s="83"/>
      <c r="I47" s="89"/>
      <c r="J47" s="89"/>
      <c r="K47" s="88"/>
    </row>
    <row r="48" spans="1:11" x14ac:dyDescent="0.25">
      <c r="B48" s="225" t="s">
        <v>104</v>
      </c>
      <c r="C48" s="226"/>
      <c r="D48" s="226"/>
      <c r="E48" s="226"/>
      <c r="F48" s="226"/>
      <c r="G48" s="226"/>
      <c r="H48" s="227"/>
      <c r="I48" s="91">
        <f>SUM(I6:I47)</f>
        <v>40</v>
      </c>
      <c r="J48" s="109"/>
      <c r="K48" s="93">
        <f>SUM(K6:K45)</f>
        <v>0</v>
      </c>
    </row>
    <row r="49" spans="2:11" ht="24" thickBot="1" x14ac:dyDescent="0.4">
      <c r="B49" s="222" t="s">
        <v>277</v>
      </c>
      <c r="C49" s="223"/>
      <c r="D49" s="223"/>
      <c r="E49" s="223"/>
      <c r="F49" s="223"/>
      <c r="G49" s="223"/>
      <c r="H49" s="224"/>
      <c r="I49" s="220">
        <f>I4-(I48+K48)</f>
        <v>0</v>
      </c>
      <c r="J49" s="231"/>
      <c r="K49" s="221"/>
    </row>
  </sheetData>
  <mergeCells count="5">
    <mergeCell ref="B3:C3"/>
    <mergeCell ref="D4:F4"/>
    <mergeCell ref="B48:H48"/>
    <mergeCell ref="B49:H49"/>
    <mergeCell ref="I49:K49"/>
  </mergeCells>
  <pageMargins left="0.7" right="0.7" top="0.75" bottom="0.75" header="0.3" footer="0.3"/>
  <pageSetup orientation="portrait" verticalDpi="3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J49"/>
  <sheetViews>
    <sheetView topLeftCell="A25" zoomScale="80" zoomScaleNormal="80" workbookViewId="0">
      <selection activeCell="B38" sqref="B38"/>
    </sheetView>
  </sheetViews>
  <sheetFormatPr defaultRowHeight="15" x14ac:dyDescent="0.25"/>
  <cols>
    <col min="1" max="1" width="6.5703125" style="82" customWidth="1"/>
    <col min="2" max="2" width="18" customWidth="1"/>
    <col min="3" max="3" width="11.28515625" customWidth="1"/>
    <col min="4" max="4" width="31.7109375" bestFit="1" customWidth="1"/>
    <col min="5" max="5" width="11.85546875" customWidth="1"/>
    <col min="6" max="6" width="15.5703125" customWidth="1"/>
    <col min="7" max="8" width="13.85546875" customWidth="1"/>
    <col min="9" max="9" width="12.140625" customWidth="1"/>
    <col min="10" max="10" width="18" customWidth="1"/>
    <col min="24" max="24" width="10" customWidth="1"/>
  </cols>
  <sheetData>
    <row r="2" spans="1:10" ht="15.75" thickBot="1" x14ac:dyDescent="0.3"/>
    <row r="3" spans="1:10" ht="30.75" thickBot="1" x14ac:dyDescent="0.3">
      <c r="B3" s="219" t="s">
        <v>403</v>
      </c>
      <c r="C3" s="215"/>
      <c r="D3" s="23" t="s">
        <v>65</v>
      </c>
      <c r="E3" s="39" t="s">
        <v>134</v>
      </c>
      <c r="F3" s="40" t="s">
        <v>135</v>
      </c>
      <c r="G3" s="24" t="s">
        <v>62</v>
      </c>
      <c r="H3" s="24" t="s">
        <v>66</v>
      </c>
      <c r="I3" s="24" t="s">
        <v>256</v>
      </c>
      <c r="J3" s="104" t="s">
        <v>103</v>
      </c>
    </row>
    <row r="4" spans="1:10" x14ac:dyDescent="0.25">
      <c r="B4" s="20" t="s">
        <v>68</v>
      </c>
      <c r="C4" s="19" t="s">
        <v>69</v>
      </c>
      <c r="D4" s="228" t="s">
        <v>255</v>
      </c>
      <c r="E4" s="229"/>
      <c r="F4" s="230"/>
      <c r="G4" s="19">
        <v>40</v>
      </c>
      <c r="H4" s="22"/>
      <c r="I4" s="92">
        <v>40</v>
      </c>
      <c r="J4" s="103"/>
    </row>
    <row r="5" spans="1:10" x14ac:dyDescent="0.25">
      <c r="B5" s="9"/>
      <c r="C5" s="12"/>
      <c r="D5" s="8" t="s">
        <v>106</v>
      </c>
      <c r="E5" s="8"/>
      <c r="F5" s="8"/>
      <c r="G5" s="1"/>
      <c r="H5" s="3"/>
      <c r="I5" s="3"/>
      <c r="J5" s="94"/>
    </row>
    <row r="6" spans="1:10" x14ac:dyDescent="0.25">
      <c r="A6" s="82">
        <v>1</v>
      </c>
      <c r="B6" s="81">
        <v>50867</v>
      </c>
      <c r="C6" s="6">
        <v>44598</v>
      </c>
      <c r="D6" s="114" t="s">
        <v>408</v>
      </c>
      <c r="E6" s="49">
        <v>12555</v>
      </c>
      <c r="F6" s="52">
        <v>44188</v>
      </c>
      <c r="G6" s="6">
        <v>395</v>
      </c>
      <c r="H6" s="7" t="s">
        <v>60</v>
      </c>
      <c r="I6" s="125">
        <v>1</v>
      </c>
      <c r="J6" s="95"/>
    </row>
    <row r="7" spans="1:10" x14ac:dyDescent="0.25">
      <c r="A7" s="82">
        <v>2</v>
      </c>
      <c r="B7" s="81">
        <v>50868</v>
      </c>
      <c r="C7" s="6">
        <v>44597</v>
      </c>
      <c r="D7" s="114" t="s">
        <v>409</v>
      </c>
      <c r="E7" s="49">
        <v>12526</v>
      </c>
      <c r="F7" s="52">
        <v>44188</v>
      </c>
      <c r="G7" s="6">
        <v>395</v>
      </c>
      <c r="H7" s="7" t="s">
        <v>60</v>
      </c>
      <c r="I7" s="126">
        <v>1</v>
      </c>
      <c r="J7" s="95"/>
    </row>
    <row r="8" spans="1:10" x14ac:dyDescent="0.25">
      <c r="A8" s="82">
        <v>3</v>
      </c>
      <c r="B8" s="81">
        <v>50869</v>
      </c>
      <c r="C8" s="47">
        <v>44596</v>
      </c>
      <c r="D8" s="114" t="s">
        <v>410</v>
      </c>
      <c r="E8" s="49">
        <v>12532</v>
      </c>
      <c r="F8" s="52">
        <v>44188</v>
      </c>
      <c r="G8" s="6">
        <v>395</v>
      </c>
      <c r="H8" s="7" t="s">
        <v>60</v>
      </c>
      <c r="I8" s="126">
        <v>3</v>
      </c>
      <c r="J8" s="95"/>
    </row>
    <row r="9" spans="1:10" x14ac:dyDescent="0.25">
      <c r="A9" s="82">
        <v>4</v>
      </c>
      <c r="B9" s="81">
        <v>50870</v>
      </c>
      <c r="C9" s="13">
        <v>44600</v>
      </c>
      <c r="D9" s="114" t="s">
        <v>411</v>
      </c>
      <c r="E9" s="49">
        <v>12527</v>
      </c>
      <c r="F9" s="52">
        <v>44188</v>
      </c>
      <c r="G9" s="6">
        <v>395</v>
      </c>
      <c r="H9" s="7" t="s">
        <v>60</v>
      </c>
      <c r="I9" s="127">
        <v>1</v>
      </c>
      <c r="J9" s="95"/>
    </row>
    <row r="10" spans="1:10" x14ac:dyDescent="0.25">
      <c r="A10" s="82">
        <v>5</v>
      </c>
      <c r="B10" s="81">
        <v>50871</v>
      </c>
      <c r="C10" s="13">
        <v>44651</v>
      </c>
      <c r="D10" s="114" t="s">
        <v>412</v>
      </c>
      <c r="E10" s="49">
        <v>12543</v>
      </c>
      <c r="F10" s="52">
        <v>44188</v>
      </c>
      <c r="G10" s="6">
        <v>395</v>
      </c>
      <c r="H10" s="7" t="s">
        <v>60</v>
      </c>
      <c r="I10" s="127">
        <v>1</v>
      </c>
      <c r="J10" s="95"/>
    </row>
    <row r="11" spans="1:10" x14ac:dyDescent="0.25">
      <c r="A11" s="82">
        <v>6</v>
      </c>
      <c r="B11" s="130">
        <v>50872</v>
      </c>
      <c r="C11" s="13">
        <v>44652</v>
      </c>
      <c r="D11" s="115" t="s">
        <v>413</v>
      </c>
      <c r="E11" s="49">
        <v>12546</v>
      </c>
      <c r="F11" s="52">
        <v>44188</v>
      </c>
      <c r="G11" s="6">
        <v>395</v>
      </c>
      <c r="H11" s="7" t="s">
        <v>60</v>
      </c>
      <c r="I11" s="127">
        <v>1</v>
      </c>
      <c r="J11" s="95"/>
    </row>
    <row r="12" spans="1:10" x14ac:dyDescent="0.25">
      <c r="A12" s="82">
        <v>7</v>
      </c>
      <c r="B12" s="81">
        <v>50881</v>
      </c>
      <c r="C12" s="13">
        <v>44653</v>
      </c>
      <c r="D12" s="114" t="s">
        <v>414</v>
      </c>
      <c r="E12" s="49">
        <v>12542</v>
      </c>
      <c r="F12" s="52">
        <v>44188</v>
      </c>
      <c r="G12" s="6">
        <v>395</v>
      </c>
      <c r="H12" s="7" t="s">
        <v>60</v>
      </c>
      <c r="I12" s="127">
        <v>1</v>
      </c>
      <c r="J12" s="95"/>
    </row>
    <row r="13" spans="1:10" x14ac:dyDescent="0.25">
      <c r="A13" s="82">
        <v>8</v>
      </c>
      <c r="B13" s="81">
        <v>50882</v>
      </c>
      <c r="C13" s="13">
        <v>44654</v>
      </c>
      <c r="D13" s="114" t="s">
        <v>415</v>
      </c>
      <c r="E13" s="49">
        <v>12611</v>
      </c>
      <c r="F13" s="52">
        <v>44203</v>
      </c>
      <c r="G13" s="6">
        <v>395</v>
      </c>
      <c r="H13" s="7" t="s">
        <v>60</v>
      </c>
      <c r="I13" s="127">
        <v>1</v>
      </c>
      <c r="J13" s="95"/>
    </row>
    <row r="14" spans="1:10" x14ac:dyDescent="0.25">
      <c r="A14" s="82">
        <v>9</v>
      </c>
      <c r="B14" s="81">
        <v>50883</v>
      </c>
      <c r="C14" s="13">
        <v>44655</v>
      </c>
      <c r="D14" s="114" t="s">
        <v>416</v>
      </c>
      <c r="E14" s="49">
        <v>12535</v>
      </c>
      <c r="F14" s="52">
        <v>44188</v>
      </c>
      <c r="G14" s="6">
        <v>395</v>
      </c>
      <c r="H14" s="7" t="s">
        <v>60</v>
      </c>
      <c r="I14" s="126">
        <v>1</v>
      </c>
      <c r="J14" s="95"/>
    </row>
    <row r="15" spans="1:10" x14ac:dyDescent="0.25">
      <c r="A15" s="82">
        <v>10</v>
      </c>
      <c r="B15" s="81">
        <v>50884</v>
      </c>
      <c r="C15" s="13">
        <v>44656</v>
      </c>
      <c r="D15" s="114" t="s">
        <v>417</v>
      </c>
      <c r="E15" s="49">
        <v>12621</v>
      </c>
      <c r="F15" s="52">
        <v>44203</v>
      </c>
      <c r="G15" s="6">
        <v>395</v>
      </c>
      <c r="H15" s="7" t="s">
        <v>60</v>
      </c>
      <c r="I15" s="126">
        <v>1</v>
      </c>
      <c r="J15" s="95"/>
    </row>
    <row r="16" spans="1:10" x14ac:dyDescent="0.25">
      <c r="A16" s="82">
        <v>11</v>
      </c>
      <c r="B16" s="81">
        <v>50885</v>
      </c>
      <c r="C16" s="13">
        <v>44657</v>
      </c>
      <c r="D16" s="114" t="s">
        <v>418</v>
      </c>
      <c r="E16" s="49">
        <v>12612</v>
      </c>
      <c r="F16" s="52">
        <v>44203</v>
      </c>
      <c r="G16" s="6">
        <v>395</v>
      </c>
      <c r="H16" s="7" t="s">
        <v>60</v>
      </c>
      <c r="I16" s="126">
        <v>1</v>
      </c>
      <c r="J16" s="95"/>
    </row>
    <row r="17" spans="1:10" x14ac:dyDescent="0.25">
      <c r="A17" s="82">
        <v>12</v>
      </c>
      <c r="B17" s="81">
        <v>50886</v>
      </c>
      <c r="C17" s="13">
        <v>44658</v>
      </c>
      <c r="D17" s="114" t="s">
        <v>419</v>
      </c>
      <c r="E17" s="49">
        <v>12524</v>
      </c>
      <c r="F17" s="52">
        <v>44188</v>
      </c>
      <c r="G17" s="6">
        <v>395</v>
      </c>
      <c r="H17" s="7" t="s">
        <v>60</v>
      </c>
      <c r="I17" s="126">
        <v>1</v>
      </c>
      <c r="J17" s="95"/>
    </row>
    <row r="18" spans="1:10" x14ac:dyDescent="0.25">
      <c r="A18" s="82">
        <v>13</v>
      </c>
      <c r="B18" s="81">
        <v>50887</v>
      </c>
      <c r="C18" s="13">
        <v>44659</v>
      </c>
      <c r="D18" s="114" t="s">
        <v>420</v>
      </c>
      <c r="E18" s="49">
        <v>12534</v>
      </c>
      <c r="F18" s="52">
        <v>44188</v>
      </c>
      <c r="G18" s="6">
        <v>395</v>
      </c>
      <c r="H18" s="7" t="s">
        <v>60</v>
      </c>
      <c r="I18" s="126">
        <v>1</v>
      </c>
      <c r="J18" s="95"/>
    </row>
    <row r="19" spans="1:10" x14ac:dyDescent="0.25">
      <c r="A19" s="82">
        <v>14</v>
      </c>
      <c r="B19" s="81">
        <v>50888</v>
      </c>
      <c r="C19" s="13">
        <v>44660</v>
      </c>
      <c r="D19" s="114" t="s">
        <v>421</v>
      </c>
      <c r="E19" s="49">
        <v>12609</v>
      </c>
      <c r="F19" s="52">
        <v>44203</v>
      </c>
      <c r="G19" s="6">
        <v>395</v>
      </c>
      <c r="H19" s="7" t="s">
        <v>60</v>
      </c>
      <c r="I19" s="126">
        <v>1</v>
      </c>
      <c r="J19" s="95"/>
    </row>
    <row r="20" spans="1:10" x14ac:dyDescent="0.25">
      <c r="A20" s="82">
        <v>15</v>
      </c>
      <c r="B20" s="81">
        <v>50889</v>
      </c>
      <c r="C20" s="13">
        <v>44661</v>
      </c>
      <c r="D20" s="114" t="s">
        <v>422</v>
      </c>
      <c r="E20" s="49">
        <v>12544</v>
      </c>
      <c r="F20" s="52">
        <v>44188</v>
      </c>
      <c r="G20" s="6">
        <v>395</v>
      </c>
      <c r="H20" s="7" t="s">
        <v>60</v>
      </c>
      <c r="I20" s="126">
        <v>1</v>
      </c>
      <c r="J20" s="95"/>
    </row>
    <row r="21" spans="1:10" x14ac:dyDescent="0.25">
      <c r="A21" s="82">
        <v>16</v>
      </c>
      <c r="B21" s="81">
        <v>50890</v>
      </c>
      <c r="C21" s="13">
        <v>44662</v>
      </c>
      <c r="D21" s="114" t="s">
        <v>423</v>
      </c>
      <c r="E21" s="49">
        <v>12617</v>
      </c>
      <c r="F21" s="52">
        <v>44203</v>
      </c>
      <c r="G21" s="6">
        <v>395</v>
      </c>
      <c r="H21" s="7" t="s">
        <v>60</v>
      </c>
      <c r="I21" s="126">
        <v>1</v>
      </c>
      <c r="J21" s="95"/>
    </row>
    <row r="22" spans="1:10" x14ac:dyDescent="0.25">
      <c r="A22" s="82">
        <v>17</v>
      </c>
      <c r="B22" s="81">
        <v>50891</v>
      </c>
      <c r="C22" s="13">
        <v>44663</v>
      </c>
      <c r="D22" s="114" t="s">
        <v>424</v>
      </c>
      <c r="E22" s="49">
        <v>12618</v>
      </c>
      <c r="F22" s="52">
        <v>44203</v>
      </c>
      <c r="G22" s="6">
        <v>395</v>
      </c>
      <c r="H22" s="7" t="s">
        <v>60</v>
      </c>
      <c r="I22" s="126">
        <v>1</v>
      </c>
      <c r="J22" s="95"/>
    </row>
    <row r="23" spans="1:10" x14ac:dyDescent="0.25">
      <c r="A23" s="82">
        <v>18</v>
      </c>
      <c r="B23" s="130">
        <v>50892</v>
      </c>
      <c r="C23" s="13">
        <v>44664</v>
      </c>
      <c r="D23" s="116" t="s">
        <v>425</v>
      </c>
      <c r="E23" s="49">
        <v>11624</v>
      </c>
      <c r="F23" s="52">
        <v>44546</v>
      </c>
      <c r="G23" s="6">
        <v>395</v>
      </c>
      <c r="H23" s="7" t="s">
        <v>60</v>
      </c>
      <c r="I23" s="126">
        <v>1</v>
      </c>
      <c r="J23" s="95"/>
    </row>
    <row r="24" spans="1:10" x14ac:dyDescent="0.25">
      <c r="A24" s="82">
        <v>19</v>
      </c>
      <c r="B24" s="81">
        <v>50815</v>
      </c>
      <c r="C24" s="13">
        <v>44672</v>
      </c>
      <c r="D24" s="114" t="s">
        <v>426</v>
      </c>
      <c r="E24" s="49">
        <v>12620</v>
      </c>
      <c r="F24" s="52">
        <v>44203</v>
      </c>
      <c r="G24" s="6">
        <v>395</v>
      </c>
      <c r="H24" s="7" t="s">
        <v>60</v>
      </c>
      <c r="I24" s="126">
        <v>1</v>
      </c>
      <c r="J24" s="95"/>
    </row>
    <row r="25" spans="1:10" x14ac:dyDescent="0.25">
      <c r="A25" s="82">
        <v>20</v>
      </c>
      <c r="B25" s="81">
        <v>50816</v>
      </c>
      <c r="C25" s="13">
        <v>44673</v>
      </c>
      <c r="D25" s="114" t="s">
        <v>427</v>
      </c>
      <c r="E25" s="49">
        <v>12576</v>
      </c>
      <c r="F25" s="52">
        <v>44188</v>
      </c>
      <c r="G25" s="6">
        <v>395</v>
      </c>
      <c r="H25" s="7" t="s">
        <v>60</v>
      </c>
      <c r="I25" s="126">
        <v>1</v>
      </c>
      <c r="J25" s="95"/>
    </row>
    <row r="26" spans="1:10" x14ac:dyDescent="0.25">
      <c r="A26" s="82">
        <v>21</v>
      </c>
      <c r="B26" s="81">
        <v>50817</v>
      </c>
      <c r="C26" s="13">
        <v>44675</v>
      </c>
      <c r="D26" s="114" t="s">
        <v>428</v>
      </c>
      <c r="E26" s="49">
        <v>12622</v>
      </c>
      <c r="F26" s="52">
        <v>44203</v>
      </c>
      <c r="G26" s="6">
        <v>395</v>
      </c>
      <c r="H26" s="7" t="s">
        <v>60</v>
      </c>
      <c r="I26" s="126">
        <v>1</v>
      </c>
      <c r="J26" s="95"/>
    </row>
    <row r="27" spans="1:10" x14ac:dyDescent="0.25">
      <c r="A27" s="82">
        <v>22</v>
      </c>
      <c r="B27" s="81">
        <v>50818</v>
      </c>
      <c r="C27" s="13">
        <v>44674</v>
      </c>
      <c r="D27" s="114" t="s">
        <v>429</v>
      </c>
      <c r="E27" s="49">
        <v>12525</v>
      </c>
      <c r="F27" s="52">
        <v>44188</v>
      </c>
      <c r="G27" s="6">
        <v>395</v>
      </c>
      <c r="H27" s="7" t="s">
        <v>60</v>
      </c>
      <c r="I27" s="126">
        <v>1</v>
      </c>
      <c r="J27" s="95"/>
    </row>
    <row r="28" spans="1:10" x14ac:dyDescent="0.25">
      <c r="A28" s="82">
        <v>23</v>
      </c>
      <c r="B28" s="81">
        <v>50819</v>
      </c>
      <c r="C28" s="13">
        <v>44676</v>
      </c>
      <c r="D28" s="114" t="s">
        <v>430</v>
      </c>
      <c r="E28" s="49">
        <v>12539</v>
      </c>
      <c r="F28" s="52">
        <v>44188</v>
      </c>
      <c r="G28" s="6">
        <v>395</v>
      </c>
      <c r="H28" s="7" t="s">
        <v>60</v>
      </c>
      <c r="I28" s="126">
        <v>1</v>
      </c>
      <c r="J28" s="95"/>
    </row>
    <row r="29" spans="1:10" x14ac:dyDescent="0.25">
      <c r="A29" s="82">
        <v>24</v>
      </c>
      <c r="B29" s="81">
        <v>50820</v>
      </c>
      <c r="C29" s="13">
        <v>44677</v>
      </c>
      <c r="D29" s="114" t="s">
        <v>431</v>
      </c>
      <c r="E29" s="49">
        <v>12610</v>
      </c>
      <c r="F29" s="52">
        <v>44203</v>
      </c>
      <c r="G29" s="6">
        <v>395</v>
      </c>
      <c r="H29" s="7" t="s">
        <v>60</v>
      </c>
      <c r="I29" s="126">
        <v>1</v>
      </c>
      <c r="J29" s="95"/>
    </row>
    <row r="30" spans="1:10" x14ac:dyDescent="0.25">
      <c r="A30" s="82">
        <v>25</v>
      </c>
      <c r="B30" s="130">
        <v>50821</v>
      </c>
      <c r="C30" s="13">
        <v>44678</v>
      </c>
      <c r="D30" s="116" t="s">
        <v>432</v>
      </c>
      <c r="E30" s="49">
        <v>12540</v>
      </c>
      <c r="F30" s="52">
        <v>44188</v>
      </c>
      <c r="G30" s="6">
        <v>395</v>
      </c>
      <c r="H30" s="7" t="s">
        <v>60</v>
      </c>
      <c r="I30" s="126">
        <v>1</v>
      </c>
      <c r="J30" s="95"/>
    </row>
    <row r="31" spans="1:10" x14ac:dyDescent="0.25">
      <c r="A31" s="82">
        <v>26</v>
      </c>
      <c r="B31" s="81">
        <v>50841</v>
      </c>
      <c r="C31" s="47">
        <v>44682</v>
      </c>
      <c r="D31" s="114" t="s">
        <v>433</v>
      </c>
      <c r="E31" s="49">
        <v>12601</v>
      </c>
      <c r="F31" s="52">
        <v>44203</v>
      </c>
      <c r="G31" s="6">
        <v>395</v>
      </c>
      <c r="H31" s="7" t="s">
        <v>60</v>
      </c>
      <c r="I31" s="126">
        <v>1</v>
      </c>
      <c r="J31" s="95"/>
    </row>
    <row r="32" spans="1:10" x14ac:dyDescent="0.25">
      <c r="A32" s="82">
        <v>27</v>
      </c>
      <c r="B32" s="81">
        <v>50842</v>
      </c>
      <c r="C32" s="6">
        <v>44680</v>
      </c>
      <c r="D32" s="114" t="s">
        <v>434</v>
      </c>
      <c r="E32" s="49">
        <v>12599</v>
      </c>
      <c r="F32" s="52">
        <v>44203</v>
      </c>
      <c r="G32" s="16">
        <v>395</v>
      </c>
      <c r="H32" s="17" t="s">
        <v>60</v>
      </c>
      <c r="I32" s="126">
        <v>1</v>
      </c>
      <c r="J32" s="95"/>
    </row>
    <row r="33" spans="1:10" x14ac:dyDescent="0.25">
      <c r="A33" s="82">
        <v>28</v>
      </c>
      <c r="B33" s="81">
        <v>50843</v>
      </c>
      <c r="C33" s="113">
        <v>44683</v>
      </c>
      <c r="D33" s="114" t="s">
        <v>435</v>
      </c>
      <c r="E33" s="49">
        <v>12615</v>
      </c>
      <c r="F33" s="52">
        <v>44203</v>
      </c>
      <c r="G33" s="6">
        <v>395</v>
      </c>
      <c r="H33" s="7" t="s">
        <v>60</v>
      </c>
      <c r="I33" s="126">
        <v>1</v>
      </c>
      <c r="J33" s="95"/>
    </row>
    <row r="34" spans="1:10" x14ac:dyDescent="0.25">
      <c r="A34" s="82">
        <v>29</v>
      </c>
      <c r="B34" s="81">
        <v>50844</v>
      </c>
      <c r="C34" s="13">
        <v>44679</v>
      </c>
      <c r="D34" s="114" t="s">
        <v>436</v>
      </c>
      <c r="E34" s="49">
        <v>12588</v>
      </c>
      <c r="F34" s="52">
        <v>44203</v>
      </c>
      <c r="G34" s="6">
        <v>395</v>
      </c>
      <c r="H34" s="7" t="s">
        <v>60</v>
      </c>
      <c r="I34" s="126">
        <v>1</v>
      </c>
      <c r="J34" s="95"/>
    </row>
    <row r="35" spans="1:10" x14ac:dyDescent="0.25">
      <c r="A35" s="82">
        <v>30</v>
      </c>
      <c r="B35" s="81">
        <v>50845</v>
      </c>
      <c r="C35" s="13">
        <v>44684</v>
      </c>
      <c r="D35" s="114" t="s">
        <v>437</v>
      </c>
      <c r="E35" s="49">
        <v>12606</v>
      </c>
      <c r="F35" s="52">
        <v>44203</v>
      </c>
      <c r="G35" s="6">
        <v>395</v>
      </c>
      <c r="H35" s="7" t="s">
        <v>60</v>
      </c>
      <c r="I35" s="126">
        <v>5</v>
      </c>
      <c r="J35" s="95"/>
    </row>
    <row r="36" spans="1:10" x14ac:dyDescent="0.25">
      <c r="A36" s="82">
        <v>31</v>
      </c>
      <c r="B36" s="81">
        <v>50846</v>
      </c>
      <c r="C36" s="6">
        <v>44685</v>
      </c>
      <c r="D36" s="114" t="s">
        <v>438</v>
      </c>
      <c r="E36" s="49">
        <v>12650</v>
      </c>
      <c r="F36" s="52">
        <v>44211</v>
      </c>
      <c r="G36" s="6">
        <v>395</v>
      </c>
      <c r="H36" s="7" t="s">
        <v>60</v>
      </c>
      <c r="I36" s="125">
        <v>1</v>
      </c>
      <c r="J36" s="95"/>
    </row>
    <row r="37" spans="1:10" x14ac:dyDescent="0.25">
      <c r="A37" s="82">
        <v>32</v>
      </c>
      <c r="B37" s="81">
        <v>50849</v>
      </c>
      <c r="C37" s="6">
        <v>44688</v>
      </c>
      <c r="D37" s="114" t="s">
        <v>441</v>
      </c>
      <c r="E37" s="49">
        <v>12605</v>
      </c>
      <c r="F37" s="52">
        <v>44203</v>
      </c>
      <c r="G37" s="6">
        <v>395</v>
      </c>
      <c r="H37" s="7" t="s">
        <v>60</v>
      </c>
      <c r="I37" s="125">
        <v>1</v>
      </c>
      <c r="J37" s="95"/>
    </row>
    <row r="38" spans="1:10" x14ac:dyDescent="0.25">
      <c r="A38" s="82">
        <v>33</v>
      </c>
      <c r="B38" s="81">
        <v>50733</v>
      </c>
      <c r="C38" s="13">
        <v>44553</v>
      </c>
      <c r="D38" s="36" t="s">
        <v>363</v>
      </c>
      <c r="E38" s="49">
        <v>12602</v>
      </c>
      <c r="F38" s="52">
        <v>44203</v>
      </c>
      <c r="G38" s="6">
        <v>395</v>
      </c>
      <c r="H38" s="7" t="s">
        <v>60</v>
      </c>
      <c r="I38" s="126">
        <v>1</v>
      </c>
      <c r="J38" s="95"/>
    </row>
    <row r="39" spans="1:10" x14ac:dyDescent="0.25">
      <c r="A39" s="82">
        <v>34</v>
      </c>
      <c r="B39" s="81">
        <v>51035</v>
      </c>
      <c r="C39" s="6">
        <v>44693</v>
      </c>
      <c r="D39" s="114" t="s">
        <v>468</v>
      </c>
      <c r="E39" s="49">
        <v>12639</v>
      </c>
      <c r="F39" s="52">
        <v>44211</v>
      </c>
      <c r="G39" s="6">
        <v>395</v>
      </c>
      <c r="H39" s="7" t="s">
        <v>60</v>
      </c>
      <c r="I39" s="125">
        <v>1</v>
      </c>
      <c r="J39" s="95"/>
    </row>
    <row r="40" spans="1:10" x14ac:dyDescent="0.25">
      <c r="A40" s="82">
        <v>35</v>
      </c>
      <c r="B40" s="41"/>
      <c r="C40" s="13"/>
      <c r="D40" s="114"/>
      <c r="E40" s="51"/>
      <c r="F40" s="52"/>
      <c r="G40" s="16">
        <v>395</v>
      </c>
      <c r="H40" s="17" t="s">
        <v>60</v>
      </c>
      <c r="I40" s="7"/>
      <c r="J40" s="95"/>
    </row>
    <row r="41" spans="1:10" x14ac:dyDescent="0.25">
      <c r="A41" s="82">
        <v>36</v>
      </c>
      <c r="B41" s="41"/>
      <c r="C41" s="13"/>
      <c r="D41" s="114"/>
      <c r="E41" s="51"/>
      <c r="F41" s="52"/>
      <c r="G41" s="6">
        <v>395</v>
      </c>
      <c r="H41" s="7" t="s">
        <v>60</v>
      </c>
      <c r="I41" s="7"/>
      <c r="J41" s="95"/>
    </row>
    <row r="42" spans="1:10" x14ac:dyDescent="0.25">
      <c r="A42" s="82">
        <v>37</v>
      </c>
      <c r="B42" s="41"/>
      <c r="C42" s="13"/>
      <c r="D42" s="36"/>
      <c r="E42" s="51"/>
      <c r="F42" s="52"/>
      <c r="G42" s="6">
        <v>395</v>
      </c>
      <c r="H42" s="7" t="s">
        <v>60</v>
      </c>
      <c r="I42" s="7"/>
      <c r="J42" s="95"/>
    </row>
    <row r="43" spans="1:10" x14ac:dyDescent="0.25">
      <c r="A43" s="82">
        <v>38</v>
      </c>
      <c r="B43" s="41"/>
      <c r="C43" s="13"/>
      <c r="D43" s="36"/>
      <c r="E43" s="51"/>
      <c r="F43" s="52"/>
      <c r="G43" s="16">
        <v>395</v>
      </c>
      <c r="H43" s="17" t="s">
        <v>60</v>
      </c>
      <c r="I43" s="7"/>
      <c r="J43" s="95"/>
    </row>
    <row r="44" spans="1:10" x14ac:dyDescent="0.25">
      <c r="A44" s="82">
        <v>39</v>
      </c>
      <c r="B44" s="41"/>
      <c r="C44" s="13"/>
      <c r="D44" s="36"/>
      <c r="E44" s="51"/>
      <c r="F44" s="52"/>
      <c r="G44" s="6">
        <v>395</v>
      </c>
      <c r="H44" s="7" t="s">
        <v>60</v>
      </c>
      <c r="I44" s="7"/>
      <c r="J44" s="95"/>
    </row>
    <row r="45" spans="1:10" ht="15.75" thickBot="1" x14ac:dyDescent="0.3">
      <c r="A45" s="82">
        <v>40</v>
      </c>
      <c r="B45" s="96"/>
      <c r="C45" s="97"/>
      <c r="D45" s="98"/>
      <c r="E45" s="99"/>
      <c r="F45" s="100"/>
      <c r="G45" s="97">
        <v>395</v>
      </c>
      <c r="H45" s="101" t="s">
        <v>60</v>
      </c>
      <c r="I45" s="101"/>
      <c r="J45" s="102"/>
    </row>
    <row r="46" spans="1:10" s="90" customFormat="1" x14ac:dyDescent="0.25">
      <c r="A46" s="83"/>
      <c r="B46" s="84"/>
      <c r="C46" s="83"/>
      <c r="D46" s="85"/>
      <c r="E46" s="86"/>
      <c r="F46" s="87"/>
      <c r="G46" s="83"/>
      <c r="H46" s="83"/>
      <c r="I46" s="89"/>
      <c r="J46" s="88"/>
    </row>
    <row r="47" spans="1:10" s="90" customFormat="1" ht="15.75" thickBot="1" x14ac:dyDescent="0.3">
      <c r="A47" s="83"/>
      <c r="B47" s="84"/>
      <c r="C47" s="83"/>
      <c r="D47" s="85"/>
      <c r="E47" s="86"/>
      <c r="F47" s="87"/>
      <c r="G47" s="83"/>
      <c r="H47" s="83"/>
      <c r="I47" s="89"/>
      <c r="J47" s="88"/>
    </row>
    <row r="48" spans="1:10" x14ac:dyDescent="0.25">
      <c r="B48" s="225" t="s">
        <v>104</v>
      </c>
      <c r="C48" s="226"/>
      <c r="D48" s="226"/>
      <c r="E48" s="226"/>
      <c r="F48" s="226"/>
      <c r="G48" s="226"/>
      <c r="H48" s="227"/>
      <c r="I48" s="91">
        <f>SUM(I6:I47)</f>
        <v>40</v>
      </c>
      <c r="J48" s="93">
        <f>SUM(J6:J45)</f>
        <v>0</v>
      </c>
    </row>
    <row r="49" spans="2:10" ht="24" thickBot="1" x14ac:dyDescent="0.4">
      <c r="B49" s="222" t="s">
        <v>277</v>
      </c>
      <c r="C49" s="223"/>
      <c r="D49" s="223"/>
      <c r="E49" s="223"/>
      <c r="F49" s="223"/>
      <c r="G49" s="223"/>
      <c r="H49" s="224"/>
      <c r="I49" s="220">
        <f>I4-(I48+J48)</f>
        <v>0</v>
      </c>
      <c r="J49" s="221"/>
    </row>
  </sheetData>
  <mergeCells count="5">
    <mergeCell ref="B3:C3"/>
    <mergeCell ref="D4:F4"/>
    <mergeCell ref="B48:H48"/>
    <mergeCell ref="B49:H49"/>
    <mergeCell ref="I49:J49"/>
  </mergeCells>
  <pageMargins left="0.7" right="0.7" top="0.75" bottom="0.75" header="0.3" footer="0.3"/>
  <pageSetup orientation="portrait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2:N49"/>
  <sheetViews>
    <sheetView topLeftCell="A8" zoomScale="80" zoomScaleNormal="80" workbookViewId="0">
      <selection activeCell="F21" sqref="F21"/>
    </sheetView>
  </sheetViews>
  <sheetFormatPr defaultRowHeight="15" x14ac:dyDescent="0.25"/>
  <cols>
    <col min="1" max="1" width="6.5703125" style="82" customWidth="1"/>
    <col min="2" max="2" width="18" customWidth="1"/>
    <col min="3" max="3" width="11.28515625" customWidth="1"/>
    <col min="4" max="4" width="31.7109375" bestFit="1" customWidth="1"/>
    <col min="5" max="5" width="11.85546875" customWidth="1"/>
    <col min="6" max="6" width="15.5703125" customWidth="1"/>
    <col min="7" max="8" width="13.85546875" customWidth="1"/>
    <col min="9" max="9" width="12.140625" customWidth="1"/>
    <col min="10" max="10" width="18" customWidth="1"/>
    <col min="24" max="24" width="10" customWidth="1"/>
  </cols>
  <sheetData>
    <row r="2" spans="1:10" ht="15.75" thickBot="1" x14ac:dyDescent="0.3"/>
    <row r="3" spans="1:10" ht="30.75" thickBot="1" x14ac:dyDescent="0.3">
      <c r="B3" s="219" t="s">
        <v>473</v>
      </c>
      <c r="C3" s="215"/>
      <c r="D3" s="23" t="s">
        <v>65</v>
      </c>
      <c r="E3" s="39" t="s">
        <v>134</v>
      </c>
      <c r="F3" s="40" t="s">
        <v>135</v>
      </c>
      <c r="G3" s="24" t="s">
        <v>62</v>
      </c>
      <c r="H3" s="24" t="s">
        <v>66</v>
      </c>
      <c r="I3" s="24" t="s">
        <v>256</v>
      </c>
      <c r="J3" s="104" t="s">
        <v>103</v>
      </c>
    </row>
    <row r="4" spans="1:10" x14ac:dyDescent="0.25">
      <c r="B4" s="20" t="s">
        <v>68</v>
      </c>
      <c r="C4" s="19" t="s">
        <v>69</v>
      </c>
      <c r="D4" s="228" t="s">
        <v>255</v>
      </c>
      <c r="E4" s="229"/>
      <c r="F4" s="230"/>
      <c r="G4" s="19">
        <v>40</v>
      </c>
      <c r="H4" s="22"/>
      <c r="I4" s="92">
        <v>40</v>
      </c>
      <c r="J4" s="103"/>
    </row>
    <row r="5" spans="1:10" x14ac:dyDescent="0.25">
      <c r="B5" s="9"/>
      <c r="C5" s="12"/>
      <c r="D5" s="8" t="s">
        <v>106</v>
      </c>
      <c r="E5" s="8"/>
      <c r="F5" s="8"/>
      <c r="G5" s="1"/>
      <c r="H5" s="3"/>
      <c r="I5" s="3"/>
      <c r="J5" s="94"/>
    </row>
    <row r="6" spans="1:10" x14ac:dyDescent="0.25">
      <c r="A6" s="82">
        <v>1</v>
      </c>
      <c r="B6" s="81">
        <v>51036</v>
      </c>
      <c r="C6" s="6">
        <v>44694</v>
      </c>
      <c r="D6" s="114" t="s">
        <v>469</v>
      </c>
      <c r="E6" s="49">
        <v>12710</v>
      </c>
      <c r="F6" s="52">
        <v>44222</v>
      </c>
      <c r="G6" s="6">
        <v>395</v>
      </c>
      <c r="H6" s="7" t="s">
        <v>60</v>
      </c>
      <c r="I6" s="125">
        <v>1</v>
      </c>
      <c r="J6" s="95"/>
    </row>
    <row r="7" spans="1:10" x14ac:dyDescent="0.25">
      <c r="A7" s="82">
        <v>2</v>
      </c>
      <c r="B7" s="81">
        <v>51037</v>
      </c>
      <c r="C7" s="6">
        <v>44697</v>
      </c>
      <c r="D7" s="114" t="s">
        <v>470</v>
      </c>
      <c r="E7" s="49">
        <v>12623</v>
      </c>
      <c r="F7" s="52">
        <v>44211</v>
      </c>
      <c r="G7" s="6">
        <v>395</v>
      </c>
      <c r="H7" s="7" t="s">
        <v>60</v>
      </c>
      <c r="I7" s="126">
        <v>1</v>
      </c>
      <c r="J7" s="95"/>
    </row>
    <row r="8" spans="1:10" x14ac:dyDescent="0.25">
      <c r="A8" s="82">
        <v>3</v>
      </c>
      <c r="B8" s="81">
        <v>51038</v>
      </c>
      <c r="C8" s="47">
        <v>44695</v>
      </c>
      <c r="D8" s="114" t="s">
        <v>471</v>
      </c>
      <c r="E8" s="49">
        <v>12639</v>
      </c>
      <c r="F8" s="52">
        <v>44211</v>
      </c>
      <c r="G8" s="6">
        <v>395</v>
      </c>
      <c r="H8" s="7" t="s">
        <v>60</v>
      </c>
      <c r="I8" s="126">
        <v>1</v>
      </c>
      <c r="J8" s="95"/>
    </row>
    <row r="9" spans="1:10" x14ac:dyDescent="0.25">
      <c r="A9" s="82">
        <v>4</v>
      </c>
      <c r="B9" s="130">
        <v>51039</v>
      </c>
      <c r="C9" s="13">
        <v>44689</v>
      </c>
      <c r="D9" s="116" t="s">
        <v>472</v>
      </c>
      <c r="E9" s="49">
        <v>12649</v>
      </c>
      <c r="F9" s="52">
        <v>44211</v>
      </c>
      <c r="G9" s="6">
        <v>395</v>
      </c>
      <c r="H9" s="7" t="s">
        <v>60</v>
      </c>
      <c r="I9" s="127">
        <v>1</v>
      </c>
      <c r="J9" s="95"/>
    </row>
    <row r="10" spans="1:10" x14ac:dyDescent="0.25">
      <c r="A10" s="82">
        <v>5</v>
      </c>
      <c r="B10" s="81">
        <v>51059</v>
      </c>
      <c r="C10" s="13">
        <v>44722</v>
      </c>
      <c r="D10" s="114" t="s">
        <v>474</v>
      </c>
      <c r="E10" s="49">
        <v>12643</v>
      </c>
      <c r="F10" s="52">
        <v>44211</v>
      </c>
      <c r="G10" s="6">
        <v>395</v>
      </c>
      <c r="H10" s="7" t="s">
        <v>60</v>
      </c>
      <c r="I10" s="127">
        <v>1</v>
      </c>
      <c r="J10" s="95"/>
    </row>
    <row r="11" spans="1:10" ht="15.75" customHeight="1" x14ac:dyDescent="0.25">
      <c r="A11" s="82">
        <v>6</v>
      </c>
      <c r="B11" s="81">
        <v>51060</v>
      </c>
      <c r="C11" s="13">
        <v>44721</v>
      </c>
      <c r="D11" s="141" t="s">
        <v>532</v>
      </c>
      <c r="E11" s="49">
        <v>12645</v>
      </c>
      <c r="F11" s="55">
        <v>44211</v>
      </c>
      <c r="G11" s="6">
        <v>395</v>
      </c>
      <c r="H11" s="7" t="s">
        <v>60</v>
      </c>
      <c r="I11" s="127">
        <v>2</v>
      </c>
      <c r="J11" s="95"/>
    </row>
    <row r="12" spans="1:10" x14ac:dyDescent="0.25">
      <c r="A12" s="82">
        <v>7</v>
      </c>
      <c r="B12" s="81">
        <v>51061</v>
      </c>
      <c r="C12" s="13">
        <v>44723</v>
      </c>
      <c r="D12" s="114" t="s">
        <v>475</v>
      </c>
      <c r="E12" s="49">
        <v>12695</v>
      </c>
      <c r="F12" s="55">
        <v>44222</v>
      </c>
      <c r="G12" s="6">
        <v>395</v>
      </c>
      <c r="H12" s="7" t="s">
        <v>60</v>
      </c>
      <c r="I12" s="127">
        <v>1</v>
      </c>
      <c r="J12" s="95"/>
    </row>
    <row r="13" spans="1:10" x14ac:dyDescent="0.25">
      <c r="A13" s="82">
        <v>8</v>
      </c>
      <c r="B13" s="81">
        <v>51062</v>
      </c>
      <c r="C13" s="13">
        <v>44724</v>
      </c>
      <c r="D13" s="114" t="s">
        <v>476</v>
      </c>
      <c r="E13" s="49">
        <v>12708</v>
      </c>
      <c r="F13" s="52">
        <v>44222</v>
      </c>
      <c r="G13" s="6">
        <v>395</v>
      </c>
      <c r="H13" s="7" t="s">
        <v>60</v>
      </c>
      <c r="I13" s="127">
        <v>1</v>
      </c>
      <c r="J13" s="95"/>
    </row>
    <row r="14" spans="1:10" x14ac:dyDescent="0.25">
      <c r="A14" s="82">
        <v>9</v>
      </c>
      <c r="B14" s="81">
        <v>51063</v>
      </c>
      <c r="C14" s="13">
        <v>44725</v>
      </c>
      <c r="D14" s="114" t="s">
        <v>477</v>
      </c>
      <c r="E14" s="49">
        <v>12644</v>
      </c>
      <c r="F14" s="52">
        <v>44211</v>
      </c>
      <c r="G14" s="6">
        <v>395</v>
      </c>
      <c r="H14" s="7" t="s">
        <v>60</v>
      </c>
      <c r="I14" s="127">
        <v>1</v>
      </c>
      <c r="J14" s="95"/>
    </row>
    <row r="15" spans="1:10" x14ac:dyDescent="0.25">
      <c r="A15" s="82">
        <v>10</v>
      </c>
      <c r="B15" s="81">
        <v>51064</v>
      </c>
      <c r="C15" s="13">
        <v>44726</v>
      </c>
      <c r="D15" s="114" t="s">
        <v>478</v>
      </c>
      <c r="E15" s="49">
        <v>12640</v>
      </c>
      <c r="F15" s="52">
        <v>44211</v>
      </c>
      <c r="G15" s="6">
        <v>395</v>
      </c>
      <c r="H15" s="7" t="s">
        <v>60</v>
      </c>
      <c r="I15" s="126">
        <v>3</v>
      </c>
      <c r="J15" s="95"/>
    </row>
    <row r="16" spans="1:10" x14ac:dyDescent="0.25">
      <c r="A16" s="82">
        <v>11</v>
      </c>
      <c r="B16" s="81">
        <v>51065</v>
      </c>
      <c r="C16" s="13">
        <v>44727</v>
      </c>
      <c r="D16" s="114" t="s">
        <v>479</v>
      </c>
      <c r="E16" s="49">
        <v>12646</v>
      </c>
      <c r="F16" s="52">
        <v>44211</v>
      </c>
      <c r="G16" s="6">
        <v>395</v>
      </c>
      <c r="H16" s="7" t="s">
        <v>60</v>
      </c>
      <c r="I16" s="126">
        <v>2</v>
      </c>
      <c r="J16" s="95"/>
    </row>
    <row r="17" spans="1:14" x14ac:dyDescent="0.25">
      <c r="A17" s="82">
        <v>12</v>
      </c>
      <c r="B17" s="81">
        <v>51073</v>
      </c>
      <c r="C17" s="13">
        <v>44728</v>
      </c>
      <c r="D17" s="114" t="s">
        <v>480</v>
      </c>
      <c r="E17" s="49">
        <v>12627</v>
      </c>
      <c r="F17" s="52">
        <v>44211</v>
      </c>
      <c r="G17" s="6">
        <v>395</v>
      </c>
      <c r="H17" s="7" t="s">
        <v>60</v>
      </c>
      <c r="I17" s="126">
        <v>2</v>
      </c>
      <c r="J17" s="95"/>
    </row>
    <row r="18" spans="1:14" x14ac:dyDescent="0.25">
      <c r="A18" s="82">
        <v>13</v>
      </c>
      <c r="B18" s="81">
        <v>51074</v>
      </c>
      <c r="C18" s="13">
        <v>44729</v>
      </c>
      <c r="D18" s="114" t="s">
        <v>481</v>
      </c>
      <c r="E18" s="49">
        <v>12638</v>
      </c>
      <c r="F18" s="52">
        <v>44211</v>
      </c>
      <c r="G18" s="6">
        <v>395</v>
      </c>
      <c r="H18" s="7" t="s">
        <v>60</v>
      </c>
      <c r="I18" s="126">
        <v>4</v>
      </c>
      <c r="J18" s="95"/>
    </row>
    <row r="19" spans="1:14" x14ac:dyDescent="0.25">
      <c r="A19" s="82">
        <v>14</v>
      </c>
      <c r="B19" s="81">
        <v>51075</v>
      </c>
      <c r="C19" s="13">
        <v>44730</v>
      </c>
      <c r="D19" s="114" t="s">
        <v>482</v>
      </c>
      <c r="E19" s="49">
        <v>12711</v>
      </c>
      <c r="F19" s="52">
        <v>44222</v>
      </c>
      <c r="G19" s="6">
        <v>395</v>
      </c>
      <c r="H19" s="7" t="s">
        <v>60</v>
      </c>
      <c r="I19" s="126">
        <v>1</v>
      </c>
      <c r="J19" s="95"/>
    </row>
    <row r="20" spans="1:14" x14ac:dyDescent="0.25">
      <c r="A20" s="82">
        <v>15</v>
      </c>
      <c r="B20" s="81">
        <v>51076</v>
      </c>
      <c r="C20" s="13">
        <v>44585</v>
      </c>
      <c r="D20" s="114" t="s">
        <v>463</v>
      </c>
      <c r="E20" s="49">
        <v>12529</v>
      </c>
      <c r="F20" s="52">
        <v>44188</v>
      </c>
      <c r="G20" s="6">
        <v>395</v>
      </c>
      <c r="H20" s="7" t="s">
        <v>60</v>
      </c>
      <c r="I20" s="126">
        <v>2</v>
      </c>
      <c r="J20" s="95"/>
    </row>
    <row r="21" spans="1:14" x14ac:dyDescent="0.25">
      <c r="A21" s="82">
        <v>16</v>
      </c>
      <c r="B21" s="81">
        <v>51078</v>
      </c>
      <c r="C21" s="13">
        <v>44731</v>
      </c>
      <c r="D21" s="114" t="s">
        <v>230</v>
      </c>
      <c r="E21" s="49">
        <v>12700</v>
      </c>
      <c r="F21" s="52">
        <v>44222</v>
      </c>
      <c r="G21" s="6">
        <v>395</v>
      </c>
      <c r="H21" s="7" t="s">
        <v>60</v>
      </c>
      <c r="I21" s="126">
        <v>2</v>
      </c>
      <c r="J21" s="95"/>
    </row>
    <row r="22" spans="1:14" x14ac:dyDescent="0.25">
      <c r="A22" s="82">
        <v>17</v>
      </c>
      <c r="B22" s="81">
        <v>50804</v>
      </c>
      <c r="C22" s="13">
        <v>44666</v>
      </c>
      <c r="D22" s="114" t="s">
        <v>378</v>
      </c>
      <c r="E22" s="49">
        <v>12598</v>
      </c>
      <c r="F22" s="52">
        <v>44203</v>
      </c>
      <c r="G22" s="6">
        <v>395</v>
      </c>
      <c r="H22" s="7" t="s">
        <v>60</v>
      </c>
      <c r="I22" s="126">
        <v>1</v>
      </c>
      <c r="J22" s="95"/>
    </row>
    <row r="23" spans="1:14" x14ac:dyDescent="0.25">
      <c r="A23" s="82">
        <v>18</v>
      </c>
      <c r="B23" s="81">
        <v>50900</v>
      </c>
      <c r="C23" s="13">
        <v>44665</v>
      </c>
      <c r="D23" s="114" t="s">
        <v>483</v>
      </c>
      <c r="E23" s="49">
        <v>12619</v>
      </c>
      <c r="F23" s="52">
        <v>44203</v>
      </c>
      <c r="G23" s="6">
        <v>395</v>
      </c>
      <c r="H23" s="7" t="s">
        <v>60</v>
      </c>
      <c r="I23" s="126">
        <v>3</v>
      </c>
      <c r="J23" s="95"/>
    </row>
    <row r="24" spans="1:14" x14ac:dyDescent="0.25">
      <c r="A24" s="82">
        <v>19</v>
      </c>
      <c r="B24" s="81">
        <v>50801</v>
      </c>
      <c r="C24" s="13">
        <v>44667</v>
      </c>
      <c r="D24" s="114" t="s">
        <v>484</v>
      </c>
      <c r="E24" s="49">
        <v>12541</v>
      </c>
      <c r="F24" s="52">
        <v>44188</v>
      </c>
      <c r="G24" s="6">
        <v>395</v>
      </c>
      <c r="H24" s="7" t="s">
        <v>60</v>
      </c>
      <c r="I24" s="126">
        <v>1</v>
      </c>
      <c r="J24" s="95"/>
    </row>
    <row r="25" spans="1:14" x14ac:dyDescent="0.25">
      <c r="A25" s="82">
        <v>20</v>
      </c>
      <c r="B25" s="81">
        <v>50802</v>
      </c>
      <c r="C25" s="13">
        <v>44668</v>
      </c>
      <c r="D25" s="114" t="s">
        <v>485</v>
      </c>
      <c r="E25" s="49">
        <v>12522</v>
      </c>
      <c r="F25" s="52">
        <v>44188</v>
      </c>
      <c r="G25" s="6">
        <v>395</v>
      </c>
      <c r="H25" s="7" t="s">
        <v>60</v>
      </c>
      <c r="I25" s="126">
        <v>1</v>
      </c>
      <c r="J25" s="95"/>
    </row>
    <row r="26" spans="1:14" x14ac:dyDescent="0.25">
      <c r="A26" s="82">
        <v>21</v>
      </c>
      <c r="B26" s="81">
        <v>50803</v>
      </c>
      <c r="C26" s="13">
        <v>44669</v>
      </c>
      <c r="D26" s="114" t="s">
        <v>486</v>
      </c>
      <c r="E26" s="49">
        <v>12604</v>
      </c>
      <c r="F26" s="52">
        <v>44203</v>
      </c>
      <c r="G26" s="6">
        <v>395</v>
      </c>
      <c r="H26" s="7" t="s">
        <v>60</v>
      </c>
      <c r="I26" s="126">
        <v>1</v>
      </c>
      <c r="J26" s="95"/>
    </row>
    <row r="27" spans="1:14" x14ac:dyDescent="0.25">
      <c r="A27" s="82">
        <v>22</v>
      </c>
      <c r="B27" s="81">
        <v>50805</v>
      </c>
      <c r="C27" s="13">
        <v>44670</v>
      </c>
      <c r="D27" s="114" t="s">
        <v>487</v>
      </c>
      <c r="E27" s="49">
        <v>12537</v>
      </c>
      <c r="F27" s="52">
        <v>44188</v>
      </c>
      <c r="G27" s="6">
        <v>395</v>
      </c>
      <c r="H27" s="7" t="s">
        <v>60</v>
      </c>
      <c r="I27" s="126">
        <v>1</v>
      </c>
      <c r="J27" s="95"/>
    </row>
    <row r="28" spans="1:14" x14ac:dyDescent="0.25">
      <c r="A28" s="82">
        <v>23</v>
      </c>
      <c r="B28" s="81">
        <v>50806</v>
      </c>
      <c r="C28" s="13">
        <v>44671</v>
      </c>
      <c r="D28" s="114" t="s">
        <v>488</v>
      </c>
      <c r="E28" s="49">
        <v>12536</v>
      </c>
      <c r="F28" s="52">
        <v>44188</v>
      </c>
      <c r="G28" s="6">
        <v>395</v>
      </c>
      <c r="H28" s="7" t="s">
        <v>60</v>
      </c>
      <c r="I28" s="126">
        <v>1</v>
      </c>
      <c r="J28" s="95"/>
    </row>
    <row r="29" spans="1:14" x14ac:dyDescent="0.25">
      <c r="A29" s="82">
        <v>24</v>
      </c>
      <c r="B29" s="81">
        <v>51026</v>
      </c>
      <c r="C29" s="68">
        <v>44699</v>
      </c>
      <c r="D29" s="123" t="s">
        <v>459</v>
      </c>
      <c r="E29" s="184">
        <v>12709</v>
      </c>
      <c r="F29" s="120">
        <v>44222</v>
      </c>
      <c r="G29" s="73">
        <v>395</v>
      </c>
      <c r="H29" s="73" t="s">
        <v>60</v>
      </c>
      <c r="I29" s="124"/>
      <c r="J29" s="122">
        <v>1</v>
      </c>
      <c r="K29" s="79" t="s">
        <v>521</v>
      </c>
      <c r="L29" s="79"/>
      <c r="M29" s="79"/>
      <c r="N29" s="79"/>
    </row>
    <row r="30" spans="1:14" x14ac:dyDescent="0.25">
      <c r="A30" s="82">
        <v>25</v>
      </c>
      <c r="B30" s="81">
        <v>51098</v>
      </c>
      <c r="C30" s="6">
        <v>44738</v>
      </c>
      <c r="D30" s="114" t="s">
        <v>492</v>
      </c>
      <c r="E30" s="49">
        <v>12630</v>
      </c>
      <c r="F30" s="52">
        <v>44211</v>
      </c>
      <c r="G30" s="6">
        <v>395</v>
      </c>
      <c r="H30" s="7" t="s">
        <v>60</v>
      </c>
      <c r="I30" s="125">
        <v>1</v>
      </c>
      <c r="J30" s="95"/>
    </row>
    <row r="31" spans="1:14" x14ac:dyDescent="0.25">
      <c r="A31" s="82">
        <v>26</v>
      </c>
      <c r="B31" s="81">
        <v>51099</v>
      </c>
      <c r="C31" s="6">
        <v>44737</v>
      </c>
      <c r="D31" s="114" t="s">
        <v>493</v>
      </c>
      <c r="E31" s="49">
        <v>12626</v>
      </c>
      <c r="F31" s="52">
        <v>44211</v>
      </c>
      <c r="G31" s="6">
        <v>395</v>
      </c>
      <c r="H31" s="7" t="s">
        <v>60</v>
      </c>
      <c r="I31" s="125">
        <v>1</v>
      </c>
      <c r="J31" s="95"/>
    </row>
    <row r="32" spans="1:14" x14ac:dyDescent="0.25">
      <c r="A32" s="82">
        <v>27</v>
      </c>
      <c r="B32" s="81">
        <v>51100</v>
      </c>
      <c r="C32" s="6">
        <v>44736</v>
      </c>
      <c r="D32" s="114" t="s">
        <v>494</v>
      </c>
      <c r="E32" s="49">
        <v>12706</v>
      </c>
      <c r="F32" s="52">
        <v>44222</v>
      </c>
      <c r="G32" s="6">
        <v>395</v>
      </c>
      <c r="H32" s="7" t="s">
        <v>60</v>
      </c>
      <c r="I32" s="125">
        <v>1</v>
      </c>
      <c r="J32" s="95"/>
    </row>
    <row r="33" spans="1:10" x14ac:dyDescent="0.25">
      <c r="A33" s="82">
        <v>28</v>
      </c>
      <c r="B33" s="81">
        <v>51101</v>
      </c>
      <c r="C33" s="6">
        <v>44735</v>
      </c>
      <c r="D33" s="114" t="s">
        <v>495</v>
      </c>
      <c r="E33" s="49">
        <v>12699</v>
      </c>
      <c r="F33" s="52">
        <v>44222</v>
      </c>
      <c r="G33" s="6">
        <v>395</v>
      </c>
      <c r="H33" s="7" t="s">
        <v>60</v>
      </c>
      <c r="I33" s="125">
        <v>1</v>
      </c>
      <c r="J33" s="95"/>
    </row>
    <row r="34" spans="1:10" x14ac:dyDescent="0.25">
      <c r="A34" s="82">
        <v>29</v>
      </c>
      <c r="B34" s="81"/>
      <c r="C34" s="6"/>
      <c r="D34" s="114"/>
      <c r="E34" s="51"/>
      <c r="F34" s="52"/>
      <c r="G34" s="6">
        <v>395</v>
      </c>
      <c r="H34" s="7" t="s">
        <v>60</v>
      </c>
      <c r="I34" s="125"/>
      <c r="J34" s="95"/>
    </row>
    <row r="35" spans="1:10" x14ac:dyDescent="0.25">
      <c r="A35" s="82">
        <v>30</v>
      </c>
      <c r="B35" s="41"/>
      <c r="C35" s="13"/>
      <c r="D35" s="114"/>
      <c r="E35" s="51"/>
      <c r="F35" s="52"/>
      <c r="G35" s="6">
        <v>395</v>
      </c>
      <c r="H35" s="7" t="s">
        <v>60</v>
      </c>
      <c r="I35" s="7"/>
      <c r="J35" s="95"/>
    </row>
    <row r="36" spans="1:10" x14ac:dyDescent="0.25">
      <c r="A36" s="82">
        <v>31</v>
      </c>
      <c r="B36" s="41"/>
      <c r="C36" s="47"/>
      <c r="D36" s="114"/>
      <c r="E36" s="51"/>
      <c r="F36" s="52"/>
      <c r="G36" s="16">
        <v>395</v>
      </c>
      <c r="H36" s="17" t="s">
        <v>60</v>
      </c>
      <c r="I36" s="7"/>
      <c r="J36" s="95"/>
    </row>
    <row r="37" spans="1:10" x14ac:dyDescent="0.25">
      <c r="A37" s="82">
        <v>32</v>
      </c>
      <c r="B37" s="41"/>
      <c r="C37" s="6"/>
      <c r="D37" s="114"/>
      <c r="E37" s="51"/>
      <c r="F37" s="52"/>
      <c r="G37" s="6">
        <v>395</v>
      </c>
      <c r="H37" s="7" t="s">
        <v>60</v>
      </c>
      <c r="I37" s="7"/>
      <c r="J37" s="95"/>
    </row>
    <row r="38" spans="1:10" x14ac:dyDescent="0.25">
      <c r="A38" s="82">
        <v>33</v>
      </c>
      <c r="B38" s="41"/>
      <c r="C38" s="113"/>
      <c r="D38" s="114"/>
      <c r="E38" s="51"/>
      <c r="F38" s="52"/>
      <c r="G38" s="6">
        <v>395</v>
      </c>
      <c r="H38" s="7" t="s">
        <v>60</v>
      </c>
      <c r="I38" s="7"/>
      <c r="J38" s="95"/>
    </row>
    <row r="39" spans="1:10" x14ac:dyDescent="0.25">
      <c r="A39" s="82">
        <v>34</v>
      </c>
      <c r="B39" s="48"/>
      <c r="C39" s="13"/>
      <c r="D39" s="116"/>
      <c r="E39" s="51"/>
      <c r="F39" s="52"/>
      <c r="G39" s="6">
        <v>395</v>
      </c>
      <c r="H39" s="7" t="s">
        <v>60</v>
      </c>
      <c r="I39" s="7"/>
      <c r="J39" s="95"/>
    </row>
    <row r="40" spans="1:10" x14ac:dyDescent="0.25">
      <c r="A40" s="82">
        <v>35</v>
      </c>
      <c r="B40" s="41"/>
      <c r="C40" s="13"/>
      <c r="D40" s="114"/>
      <c r="E40" s="51"/>
      <c r="F40" s="52"/>
      <c r="G40" s="16">
        <v>395</v>
      </c>
      <c r="H40" s="17" t="s">
        <v>60</v>
      </c>
      <c r="I40" s="7"/>
      <c r="J40" s="95"/>
    </row>
    <row r="41" spans="1:10" x14ac:dyDescent="0.25">
      <c r="A41" s="82">
        <v>36</v>
      </c>
      <c r="B41" s="41"/>
      <c r="C41" s="13"/>
      <c r="D41" s="114"/>
      <c r="E41" s="51"/>
      <c r="F41" s="52"/>
      <c r="G41" s="6">
        <v>395</v>
      </c>
      <c r="H41" s="7" t="s">
        <v>60</v>
      </c>
      <c r="I41" s="7"/>
      <c r="J41" s="95"/>
    </row>
    <row r="42" spans="1:10" x14ac:dyDescent="0.25">
      <c r="A42" s="82">
        <v>37</v>
      </c>
      <c r="B42" s="41"/>
      <c r="C42" s="13"/>
      <c r="D42" s="36"/>
      <c r="E42" s="51"/>
      <c r="F42" s="52"/>
      <c r="G42" s="6">
        <v>395</v>
      </c>
      <c r="H42" s="7" t="s">
        <v>60</v>
      </c>
      <c r="I42" s="7"/>
      <c r="J42" s="95"/>
    </row>
    <row r="43" spans="1:10" x14ac:dyDescent="0.25">
      <c r="A43" s="82">
        <v>38</v>
      </c>
      <c r="B43" s="41"/>
      <c r="C43" s="13"/>
      <c r="D43" s="36"/>
      <c r="E43" s="51"/>
      <c r="F43" s="52"/>
      <c r="G43" s="16">
        <v>395</v>
      </c>
      <c r="H43" s="17" t="s">
        <v>60</v>
      </c>
      <c r="I43" s="7"/>
      <c r="J43" s="95"/>
    </row>
    <row r="44" spans="1:10" x14ac:dyDescent="0.25">
      <c r="A44" s="82">
        <v>39</v>
      </c>
      <c r="B44" s="41"/>
      <c r="C44" s="13"/>
      <c r="D44" s="36"/>
      <c r="E44" s="51"/>
      <c r="F44" s="52"/>
      <c r="G44" s="6">
        <v>395</v>
      </c>
      <c r="H44" s="7" t="s">
        <v>60</v>
      </c>
      <c r="I44" s="7"/>
      <c r="J44" s="95"/>
    </row>
    <row r="45" spans="1:10" ht="15.75" thickBot="1" x14ac:dyDescent="0.3">
      <c r="A45" s="82">
        <v>40</v>
      </c>
      <c r="B45" s="96"/>
      <c r="C45" s="97"/>
      <c r="D45" s="98"/>
      <c r="E45" s="99"/>
      <c r="F45" s="100"/>
      <c r="G45" s="97">
        <v>395</v>
      </c>
      <c r="H45" s="101" t="s">
        <v>60</v>
      </c>
      <c r="I45" s="101"/>
      <c r="J45" s="102"/>
    </row>
    <row r="46" spans="1:10" s="90" customFormat="1" x14ac:dyDescent="0.25">
      <c r="A46" s="83"/>
      <c r="B46" s="84"/>
      <c r="C46" s="83"/>
      <c r="D46" s="85"/>
      <c r="E46" s="86"/>
      <c r="F46" s="87"/>
      <c r="G46" s="83"/>
      <c r="H46" s="83"/>
      <c r="I46" s="89"/>
      <c r="J46" s="88"/>
    </row>
    <row r="47" spans="1:10" s="90" customFormat="1" ht="15.75" thickBot="1" x14ac:dyDescent="0.3">
      <c r="A47" s="83"/>
      <c r="B47" s="84"/>
      <c r="C47" s="83"/>
      <c r="D47" s="85"/>
      <c r="E47" s="86"/>
      <c r="F47" s="87"/>
      <c r="G47" s="83"/>
      <c r="H47" s="83"/>
      <c r="I47" s="89"/>
      <c r="J47" s="88"/>
    </row>
    <row r="48" spans="1:10" x14ac:dyDescent="0.25">
      <c r="B48" s="225" t="s">
        <v>104</v>
      </c>
      <c r="C48" s="226"/>
      <c r="D48" s="226"/>
      <c r="E48" s="226"/>
      <c r="F48" s="226"/>
      <c r="G48" s="226"/>
      <c r="H48" s="227"/>
      <c r="I48" s="91">
        <f>SUM(I6:I47)</f>
        <v>39</v>
      </c>
      <c r="J48" s="93">
        <f>SUM(J6:J45)</f>
        <v>1</v>
      </c>
    </row>
    <row r="49" spans="2:10" ht="24" thickBot="1" x14ac:dyDescent="0.4">
      <c r="B49" s="222" t="s">
        <v>277</v>
      </c>
      <c r="C49" s="223"/>
      <c r="D49" s="223"/>
      <c r="E49" s="223"/>
      <c r="F49" s="223"/>
      <c r="G49" s="223"/>
      <c r="H49" s="224"/>
      <c r="I49" s="220">
        <f>I4-(I48+J48)</f>
        <v>0</v>
      </c>
      <c r="J49" s="221"/>
    </row>
  </sheetData>
  <mergeCells count="5">
    <mergeCell ref="B3:C3"/>
    <mergeCell ref="D4:F4"/>
    <mergeCell ref="B48:H48"/>
    <mergeCell ref="B49:H49"/>
    <mergeCell ref="I49:J49"/>
  </mergeCells>
  <pageMargins left="0.7" right="0.7" top="0.75" bottom="0.75" header="0.3" footer="0.3"/>
  <pageSetup orientation="portrait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2:N49"/>
  <sheetViews>
    <sheetView zoomScale="80" zoomScaleNormal="80" workbookViewId="0">
      <selection activeCell="E42" sqref="E42"/>
    </sheetView>
  </sheetViews>
  <sheetFormatPr defaultRowHeight="15" x14ac:dyDescent="0.25"/>
  <cols>
    <col min="1" max="1" width="6.5703125" style="82" customWidth="1"/>
    <col min="2" max="2" width="18" customWidth="1"/>
    <col min="3" max="3" width="11.28515625" customWidth="1"/>
    <col min="4" max="4" width="31.7109375" bestFit="1" customWidth="1"/>
    <col min="5" max="5" width="11.85546875" customWidth="1"/>
    <col min="6" max="6" width="15.5703125" customWidth="1"/>
    <col min="7" max="8" width="13.85546875" customWidth="1"/>
    <col min="9" max="9" width="12.140625" customWidth="1"/>
    <col min="10" max="10" width="18" customWidth="1"/>
    <col min="24" max="24" width="10" customWidth="1"/>
  </cols>
  <sheetData>
    <row r="2" spans="1:10" ht="15.75" thickBot="1" x14ac:dyDescent="0.3"/>
    <row r="3" spans="1:10" ht="30.75" thickBot="1" x14ac:dyDescent="0.3">
      <c r="B3" s="219" t="s">
        <v>455</v>
      </c>
      <c r="C3" s="215"/>
      <c r="D3" s="23" t="s">
        <v>65</v>
      </c>
      <c r="E3" s="39" t="s">
        <v>134</v>
      </c>
      <c r="F3" s="40" t="s">
        <v>135</v>
      </c>
      <c r="G3" s="24" t="s">
        <v>62</v>
      </c>
      <c r="H3" s="24" t="s">
        <v>66</v>
      </c>
      <c r="I3" s="24" t="s">
        <v>256</v>
      </c>
      <c r="J3" s="104" t="s">
        <v>103</v>
      </c>
    </row>
    <row r="4" spans="1:10" x14ac:dyDescent="0.25">
      <c r="B4" s="20" t="s">
        <v>68</v>
      </c>
      <c r="C4" s="19" t="s">
        <v>69</v>
      </c>
      <c r="D4" s="228" t="s">
        <v>255</v>
      </c>
      <c r="E4" s="229"/>
      <c r="F4" s="230"/>
      <c r="G4" s="19">
        <v>40</v>
      </c>
      <c r="H4" s="22"/>
      <c r="I4" s="92">
        <v>40</v>
      </c>
      <c r="J4" s="103"/>
    </row>
    <row r="5" spans="1:10" x14ac:dyDescent="0.25">
      <c r="B5" s="9"/>
      <c r="C5" s="12"/>
      <c r="D5" s="8" t="s">
        <v>106</v>
      </c>
      <c r="E5" s="8"/>
      <c r="F5" s="8"/>
      <c r="G5" s="1"/>
      <c r="H5" s="3"/>
      <c r="I5" s="3"/>
      <c r="J5" s="94"/>
    </row>
    <row r="6" spans="1:10" x14ac:dyDescent="0.25">
      <c r="A6" s="82">
        <v>1</v>
      </c>
      <c r="B6" s="81">
        <v>50847</v>
      </c>
      <c r="C6" s="6">
        <v>44686</v>
      </c>
      <c r="D6" s="114" t="s">
        <v>439</v>
      </c>
      <c r="E6" s="119">
        <v>12642</v>
      </c>
      <c r="F6" s="52">
        <v>44211</v>
      </c>
      <c r="G6" s="6">
        <v>395</v>
      </c>
      <c r="H6" s="7" t="s">
        <v>60</v>
      </c>
      <c r="I6" s="125">
        <v>2</v>
      </c>
      <c r="J6" s="95"/>
    </row>
    <row r="7" spans="1:10" x14ac:dyDescent="0.25">
      <c r="A7" s="82">
        <v>2</v>
      </c>
      <c r="B7" s="81">
        <v>50848</v>
      </c>
      <c r="C7" s="6">
        <v>44687</v>
      </c>
      <c r="D7" s="114" t="s">
        <v>440</v>
      </c>
      <c r="E7" s="119">
        <v>12589</v>
      </c>
      <c r="F7" s="52">
        <v>44203</v>
      </c>
      <c r="G7" s="6">
        <v>395</v>
      </c>
      <c r="H7" s="7" t="s">
        <v>60</v>
      </c>
      <c r="I7" s="125">
        <v>3</v>
      </c>
      <c r="J7" s="95"/>
    </row>
    <row r="8" spans="1:10" x14ac:dyDescent="0.25">
      <c r="A8" s="82">
        <v>3</v>
      </c>
      <c r="B8" s="81">
        <v>51005</v>
      </c>
      <c r="C8" s="6">
        <v>44703</v>
      </c>
      <c r="D8" s="114" t="s">
        <v>443</v>
      </c>
      <c r="E8" s="119">
        <v>12586</v>
      </c>
      <c r="F8" s="52">
        <v>44203</v>
      </c>
      <c r="G8" s="6">
        <v>395</v>
      </c>
      <c r="H8" s="7" t="s">
        <v>60</v>
      </c>
      <c r="I8" s="126">
        <v>1</v>
      </c>
      <c r="J8" s="95"/>
    </row>
    <row r="9" spans="1:10" x14ac:dyDescent="0.25">
      <c r="A9" s="82">
        <v>4</v>
      </c>
      <c r="B9" s="81">
        <v>51006</v>
      </c>
      <c r="C9" s="47">
        <v>44702</v>
      </c>
      <c r="D9" s="114" t="s">
        <v>444</v>
      </c>
      <c r="E9" s="119">
        <v>12594</v>
      </c>
      <c r="F9" s="52">
        <v>44203</v>
      </c>
      <c r="G9" s="6">
        <v>395</v>
      </c>
      <c r="H9" s="7" t="s">
        <v>60</v>
      </c>
      <c r="I9" s="126">
        <v>1</v>
      </c>
      <c r="J9" s="95"/>
    </row>
    <row r="10" spans="1:10" x14ac:dyDescent="0.25">
      <c r="A10" s="82">
        <v>5</v>
      </c>
      <c r="B10" s="81">
        <v>51007</v>
      </c>
      <c r="C10" s="13">
        <v>44704</v>
      </c>
      <c r="D10" s="114" t="s">
        <v>445</v>
      </c>
      <c r="E10" s="119">
        <v>12590</v>
      </c>
      <c r="F10" s="52">
        <v>44203</v>
      </c>
      <c r="G10" s="6">
        <v>395</v>
      </c>
      <c r="H10" s="7" t="s">
        <v>60</v>
      </c>
      <c r="I10" s="127">
        <v>1</v>
      </c>
      <c r="J10" s="95"/>
    </row>
    <row r="11" spans="1:10" x14ac:dyDescent="0.25">
      <c r="A11" s="82">
        <v>6</v>
      </c>
      <c r="B11" s="81">
        <v>51008</v>
      </c>
      <c r="C11" s="13">
        <v>44705</v>
      </c>
      <c r="D11" s="114" t="s">
        <v>446</v>
      </c>
      <c r="E11" s="119">
        <v>12701</v>
      </c>
      <c r="F11" s="55">
        <v>44222</v>
      </c>
      <c r="G11" s="6">
        <v>395</v>
      </c>
      <c r="H11" s="7" t="s">
        <v>60</v>
      </c>
      <c r="I11" s="127">
        <v>1</v>
      </c>
      <c r="J11" s="95"/>
    </row>
    <row r="12" spans="1:10" x14ac:dyDescent="0.25">
      <c r="A12" s="82">
        <v>7</v>
      </c>
      <c r="B12" s="81">
        <v>51009</v>
      </c>
      <c r="C12" s="13">
        <v>44706</v>
      </c>
      <c r="D12" s="114" t="s">
        <v>447</v>
      </c>
      <c r="E12" s="119">
        <v>12587</v>
      </c>
      <c r="F12" s="55">
        <v>44203</v>
      </c>
      <c r="G12" s="6">
        <v>395</v>
      </c>
      <c r="H12" s="7" t="s">
        <v>60</v>
      </c>
      <c r="I12" s="127">
        <v>1</v>
      </c>
      <c r="J12" s="95"/>
    </row>
    <row r="13" spans="1:10" x14ac:dyDescent="0.25">
      <c r="A13" s="82">
        <v>8</v>
      </c>
      <c r="B13" s="81">
        <v>51010</v>
      </c>
      <c r="C13" s="13">
        <v>44707</v>
      </c>
      <c r="D13" s="114" t="s">
        <v>448</v>
      </c>
      <c r="E13" s="119">
        <v>12596</v>
      </c>
      <c r="F13" s="52">
        <v>44203</v>
      </c>
      <c r="G13" s="6">
        <v>395</v>
      </c>
      <c r="H13" s="7" t="s">
        <v>60</v>
      </c>
      <c r="I13" s="127">
        <v>1</v>
      </c>
      <c r="J13" s="95"/>
    </row>
    <row r="14" spans="1:10" x14ac:dyDescent="0.25">
      <c r="A14" s="82">
        <v>9</v>
      </c>
      <c r="B14" s="81">
        <v>51011</v>
      </c>
      <c r="C14" s="13">
        <v>44708</v>
      </c>
      <c r="D14" s="114" t="s">
        <v>449</v>
      </c>
      <c r="E14" s="119">
        <v>12632</v>
      </c>
      <c r="F14" s="52">
        <v>44211</v>
      </c>
      <c r="G14" s="6">
        <v>395</v>
      </c>
      <c r="H14" s="7" t="s">
        <v>60</v>
      </c>
      <c r="I14" s="127">
        <v>2</v>
      </c>
      <c r="J14" s="95"/>
    </row>
    <row r="15" spans="1:10" x14ac:dyDescent="0.25">
      <c r="A15" s="82">
        <v>10</v>
      </c>
      <c r="B15" s="81">
        <v>51012</v>
      </c>
      <c r="C15" s="13">
        <v>44709</v>
      </c>
      <c r="D15" s="114" t="s">
        <v>450</v>
      </c>
      <c r="E15" s="119">
        <v>12591</v>
      </c>
      <c r="F15" s="52">
        <v>44203</v>
      </c>
      <c r="G15" s="6">
        <v>395</v>
      </c>
      <c r="H15" s="7" t="s">
        <v>60</v>
      </c>
      <c r="I15" s="126">
        <v>1</v>
      </c>
      <c r="J15" s="95"/>
    </row>
    <row r="16" spans="1:10" x14ac:dyDescent="0.25">
      <c r="A16" s="82">
        <v>11</v>
      </c>
      <c r="B16" s="81">
        <v>51013</v>
      </c>
      <c r="C16" s="13">
        <v>44710</v>
      </c>
      <c r="D16" s="114" t="s">
        <v>451</v>
      </c>
      <c r="E16" s="119">
        <v>12595</v>
      </c>
      <c r="F16" s="52">
        <v>44203</v>
      </c>
      <c r="G16" s="6">
        <v>395</v>
      </c>
      <c r="H16" s="7" t="s">
        <v>60</v>
      </c>
      <c r="I16" s="126">
        <v>1</v>
      </c>
      <c r="J16" s="95"/>
    </row>
    <row r="17" spans="1:14" x14ac:dyDescent="0.25">
      <c r="A17" s="82">
        <v>12</v>
      </c>
      <c r="B17" s="81">
        <v>51014</v>
      </c>
      <c r="C17" s="68">
        <v>44711</v>
      </c>
      <c r="D17" s="123" t="s">
        <v>452</v>
      </c>
      <c r="E17" s="163">
        <v>12597</v>
      </c>
      <c r="F17" s="120">
        <v>44203</v>
      </c>
      <c r="G17" s="73">
        <v>395</v>
      </c>
      <c r="H17" s="73" t="s">
        <v>60</v>
      </c>
      <c r="I17" s="73"/>
      <c r="J17" s="122">
        <v>1</v>
      </c>
      <c r="K17" s="79" t="s">
        <v>522</v>
      </c>
      <c r="L17" s="79"/>
      <c r="M17" s="79" t="s">
        <v>1035</v>
      </c>
      <c r="N17" s="79"/>
    </row>
    <row r="18" spans="1:14" x14ac:dyDescent="0.25">
      <c r="A18" s="82">
        <v>13</v>
      </c>
      <c r="B18" s="81">
        <v>51015</v>
      </c>
      <c r="C18" s="13">
        <v>44712</v>
      </c>
      <c r="D18" s="114" t="s">
        <v>453</v>
      </c>
      <c r="E18" s="119">
        <v>12593</v>
      </c>
      <c r="F18" s="52">
        <v>44203</v>
      </c>
      <c r="G18" s="6">
        <v>395</v>
      </c>
      <c r="H18" s="7" t="s">
        <v>60</v>
      </c>
      <c r="I18" s="126">
        <v>2</v>
      </c>
      <c r="J18" s="95"/>
    </row>
    <row r="19" spans="1:14" x14ac:dyDescent="0.25">
      <c r="A19" s="82">
        <v>14</v>
      </c>
      <c r="B19" s="81">
        <v>51016</v>
      </c>
      <c r="C19" s="13">
        <v>44713</v>
      </c>
      <c r="D19" s="114" t="s">
        <v>454</v>
      </c>
      <c r="E19" s="119">
        <v>12592</v>
      </c>
      <c r="F19" s="52">
        <v>44203</v>
      </c>
      <c r="G19" s="6">
        <v>395</v>
      </c>
      <c r="H19" s="7" t="s">
        <v>60</v>
      </c>
      <c r="I19" s="126">
        <v>1</v>
      </c>
      <c r="J19" s="95"/>
    </row>
    <row r="20" spans="1:14" x14ac:dyDescent="0.25">
      <c r="A20" s="82">
        <v>15</v>
      </c>
      <c r="B20" s="81">
        <v>51023</v>
      </c>
      <c r="C20" s="13">
        <v>44717</v>
      </c>
      <c r="D20" s="114" t="s">
        <v>456</v>
      </c>
      <c r="E20" s="140">
        <v>12637</v>
      </c>
      <c r="F20" s="52">
        <v>44211</v>
      </c>
      <c r="G20" s="6">
        <v>395</v>
      </c>
      <c r="H20" s="7" t="s">
        <v>60</v>
      </c>
      <c r="I20" s="126">
        <v>1</v>
      </c>
      <c r="J20" s="95"/>
    </row>
    <row r="21" spans="1:14" x14ac:dyDescent="0.25">
      <c r="A21" s="82">
        <v>16</v>
      </c>
      <c r="B21" s="81">
        <v>51024</v>
      </c>
      <c r="C21" s="13">
        <v>44716</v>
      </c>
      <c r="D21" s="114" t="s">
        <v>457</v>
      </c>
      <c r="E21" s="119">
        <v>12647</v>
      </c>
      <c r="F21" s="52">
        <v>44211</v>
      </c>
      <c r="G21" s="6">
        <v>395</v>
      </c>
      <c r="H21" s="7" t="s">
        <v>60</v>
      </c>
      <c r="I21" s="126">
        <v>1</v>
      </c>
      <c r="J21" s="95"/>
    </row>
    <row r="22" spans="1:14" x14ac:dyDescent="0.25">
      <c r="A22" s="82">
        <v>17</v>
      </c>
      <c r="B22" s="81">
        <v>51025</v>
      </c>
      <c r="C22" s="13">
        <v>44615</v>
      </c>
      <c r="D22" s="114" t="s">
        <v>458</v>
      </c>
      <c r="E22" s="119">
        <v>12629</v>
      </c>
      <c r="F22" s="52">
        <v>44211</v>
      </c>
      <c r="G22" s="6">
        <v>395</v>
      </c>
      <c r="H22" s="7" t="s">
        <v>60</v>
      </c>
      <c r="I22" s="126">
        <v>1</v>
      </c>
      <c r="J22" s="95"/>
    </row>
    <row r="23" spans="1:14" s="139" customFormat="1" x14ac:dyDescent="0.25">
      <c r="A23" s="136">
        <v>18</v>
      </c>
      <c r="B23" s="81">
        <v>51026</v>
      </c>
      <c r="C23" s="137">
        <v>44699</v>
      </c>
      <c r="D23" s="133" t="s">
        <v>459</v>
      </c>
      <c r="E23" s="119">
        <v>12709</v>
      </c>
      <c r="F23" s="134">
        <v>44222</v>
      </c>
      <c r="G23" s="7">
        <v>395</v>
      </c>
      <c r="H23" s="7" t="s">
        <v>60</v>
      </c>
      <c r="I23" s="126">
        <v>1</v>
      </c>
      <c r="J23" s="138"/>
      <c r="K23" s="139" t="s">
        <v>1152</v>
      </c>
    </row>
    <row r="24" spans="1:14" x14ac:dyDescent="0.25">
      <c r="A24" s="82">
        <v>19</v>
      </c>
      <c r="B24" s="81">
        <v>51027</v>
      </c>
      <c r="C24" s="13">
        <v>44698</v>
      </c>
      <c r="D24" s="114" t="s">
        <v>460</v>
      </c>
      <c r="E24" s="119">
        <v>12585</v>
      </c>
      <c r="F24" s="52">
        <v>44203</v>
      </c>
      <c r="G24" s="6">
        <v>395</v>
      </c>
      <c r="H24" s="7" t="s">
        <v>60</v>
      </c>
      <c r="I24" s="126">
        <v>1</v>
      </c>
      <c r="J24" s="95"/>
    </row>
    <row r="25" spans="1:14" x14ac:dyDescent="0.25">
      <c r="A25" s="82">
        <v>20</v>
      </c>
      <c r="B25" s="81">
        <v>51028</v>
      </c>
      <c r="C25" s="13">
        <v>44718</v>
      </c>
      <c r="D25" s="114" t="s">
        <v>461</v>
      </c>
      <c r="E25" s="119">
        <v>12641</v>
      </c>
      <c r="F25" s="52">
        <v>44211</v>
      </c>
      <c r="G25" s="6">
        <v>395</v>
      </c>
      <c r="H25" s="7" t="s">
        <v>60</v>
      </c>
      <c r="I25" s="126">
        <v>2</v>
      </c>
      <c r="J25" s="95"/>
    </row>
    <row r="26" spans="1:14" x14ac:dyDescent="0.25">
      <c r="A26" s="82">
        <v>21</v>
      </c>
      <c r="B26" s="81">
        <v>51029</v>
      </c>
      <c r="C26" s="13">
        <v>44719</v>
      </c>
      <c r="D26" s="114" t="s">
        <v>462</v>
      </c>
      <c r="E26" s="119">
        <v>12624</v>
      </c>
      <c r="F26" s="52">
        <v>44211</v>
      </c>
      <c r="G26" s="6">
        <v>395</v>
      </c>
      <c r="H26" s="7" t="s">
        <v>60</v>
      </c>
      <c r="I26" s="126">
        <v>3</v>
      </c>
      <c r="J26" s="95"/>
    </row>
    <row r="27" spans="1:14" x14ac:dyDescent="0.25">
      <c r="A27" s="82">
        <v>22</v>
      </c>
      <c r="B27" s="81">
        <v>51030</v>
      </c>
      <c r="C27" s="13">
        <v>44720</v>
      </c>
      <c r="D27" s="114" t="s">
        <v>463</v>
      </c>
      <c r="E27" s="119">
        <v>12634</v>
      </c>
      <c r="F27" s="52">
        <v>44211</v>
      </c>
      <c r="G27" s="6">
        <v>395</v>
      </c>
      <c r="H27" s="7" t="s">
        <v>60</v>
      </c>
      <c r="I27" s="126">
        <v>7</v>
      </c>
      <c r="J27" s="95"/>
    </row>
    <row r="28" spans="1:14" x14ac:dyDescent="0.25">
      <c r="A28" s="82">
        <v>23</v>
      </c>
      <c r="B28" s="81">
        <v>51031</v>
      </c>
      <c r="C28" s="13">
        <v>44696</v>
      </c>
      <c r="D28" s="114" t="s">
        <v>464</v>
      </c>
      <c r="E28" s="119">
        <v>12633</v>
      </c>
      <c r="F28" s="52">
        <v>44211</v>
      </c>
      <c r="G28" s="6">
        <v>395</v>
      </c>
      <c r="H28" s="7" t="s">
        <v>60</v>
      </c>
      <c r="I28" s="126">
        <v>1</v>
      </c>
      <c r="J28" s="95"/>
    </row>
    <row r="29" spans="1:14" x14ac:dyDescent="0.25">
      <c r="A29" s="82">
        <v>24</v>
      </c>
      <c r="B29" s="81">
        <v>51032</v>
      </c>
      <c r="C29" s="6">
        <v>44692</v>
      </c>
      <c r="D29" s="114" t="s">
        <v>465</v>
      </c>
      <c r="E29" s="119">
        <v>12628</v>
      </c>
      <c r="F29" s="52">
        <v>44211</v>
      </c>
      <c r="G29" s="6">
        <v>395</v>
      </c>
      <c r="H29" s="7" t="s">
        <v>60</v>
      </c>
      <c r="I29" s="125">
        <v>1</v>
      </c>
      <c r="J29" s="95"/>
    </row>
    <row r="30" spans="1:14" x14ac:dyDescent="0.25">
      <c r="A30" s="82">
        <v>25</v>
      </c>
      <c r="B30" s="81">
        <v>51033</v>
      </c>
      <c r="C30" s="6">
        <v>44691</v>
      </c>
      <c r="D30" s="114" t="s">
        <v>466</v>
      </c>
      <c r="E30" s="119">
        <v>12648</v>
      </c>
      <c r="F30" s="52">
        <v>44211</v>
      </c>
      <c r="G30" s="6">
        <v>395</v>
      </c>
      <c r="H30" s="7" t="s">
        <v>60</v>
      </c>
      <c r="I30" s="125">
        <v>1</v>
      </c>
      <c r="J30" s="95"/>
    </row>
    <row r="31" spans="1:14" x14ac:dyDescent="0.25">
      <c r="A31" s="82">
        <v>26</v>
      </c>
      <c r="B31" s="81">
        <v>51034</v>
      </c>
      <c r="C31" s="6">
        <v>44790</v>
      </c>
      <c r="D31" s="114" t="s">
        <v>467</v>
      </c>
      <c r="E31" s="119">
        <v>12631</v>
      </c>
      <c r="F31" s="52">
        <v>44211</v>
      </c>
      <c r="G31" s="6">
        <v>395</v>
      </c>
      <c r="H31" s="7" t="s">
        <v>60</v>
      </c>
      <c r="I31" s="125">
        <v>1</v>
      </c>
      <c r="J31" s="95"/>
    </row>
    <row r="32" spans="1:14" x14ac:dyDescent="0.25">
      <c r="A32" s="82">
        <v>27</v>
      </c>
      <c r="B32" s="41"/>
      <c r="C32" s="13"/>
      <c r="D32" s="114"/>
      <c r="E32" s="51"/>
      <c r="F32" s="52"/>
      <c r="G32" s="6">
        <v>395</v>
      </c>
      <c r="H32" s="7" t="s">
        <v>60</v>
      </c>
      <c r="I32" s="7"/>
      <c r="J32" s="95"/>
    </row>
    <row r="33" spans="1:10" x14ac:dyDescent="0.25">
      <c r="A33" s="82">
        <v>28</v>
      </c>
      <c r="B33" s="41"/>
      <c r="C33" s="13"/>
      <c r="D33" s="114"/>
      <c r="E33" s="51"/>
      <c r="F33" s="52"/>
      <c r="G33" s="6">
        <v>395</v>
      </c>
      <c r="H33" s="7" t="s">
        <v>60</v>
      </c>
      <c r="I33" s="7"/>
      <c r="J33" s="95"/>
    </row>
    <row r="34" spans="1:10" x14ac:dyDescent="0.25">
      <c r="A34" s="82">
        <v>29</v>
      </c>
      <c r="B34" s="41"/>
      <c r="C34" s="13"/>
      <c r="D34" s="114"/>
      <c r="E34" s="51"/>
      <c r="F34" s="52"/>
      <c r="G34" s="6">
        <v>395</v>
      </c>
      <c r="H34" s="7" t="s">
        <v>60</v>
      </c>
      <c r="I34" s="7"/>
      <c r="J34" s="95"/>
    </row>
    <row r="35" spans="1:10" x14ac:dyDescent="0.25">
      <c r="A35" s="82">
        <v>30</v>
      </c>
      <c r="B35" s="41"/>
      <c r="C35" s="13"/>
      <c r="D35" s="114"/>
      <c r="E35" s="51"/>
      <c r="F35" s="52"/>
      <c r="G35" s="6">
        <v>395</v>
      </c>
      <c r="H35" s="7" t="s">
        <v>60</v>
      </c>
      <c r="I35" s="7"/>
      <c r="J35" s="95"/>
    </row>
    <row r="36" spans="1:10" x14ac:dyDescent="0.25">
      <c r="A36" s="82">
        <v>31</v>
      </c>
      <c r="B36" s="41"/>
      <c r="C36" s="47"/>
      <c r="D36" s="114"/>
      <c r="E36" s="51"/>
      <c r="F36" s="52"/>
      <c r="G36" s="16">
        <v>395</v>
      </c>
      <c r="H36" s="17" t="s">
        <v>60</v>
      </c>
      <c r="I36" s="7"/>
      <c r="J36" s="95"/>
    </row>
    <row r="37" spans="1:10" x14ac:dyDescent="0.25">
      <c r="A37" s="82">
        <v>32</v>
      </c>
      <c r="B37" s="41"/>
      <c r="C37" s="6"/>
      <c r="D37" s="114"/>
      <c r="E37" s="51"/>
      <c r="F37" s="52"/>
      <c r="G37" s="6">
        <v>395</v>
      </c>
      <c r="H37" s="7" t="s">
        <v>60</v>
      </c>
      <c r="I37" s="7"/>
      <c r="J37" s="95"/>
    </row>
    <row r="38" spans="1:10" x14ac:dyDescent="0.25">
      <c r="A38" s="82">
        <v>33</v>
      </c>
      <c r="B38" s="41"/>
      <c r="C38" s="113"/>
      <c r="D38" s="114"/>
      <c r="E38" s="51"/>
      <c r="F38" s="52"/>
      <c r="G38" s="6">
        <v>395</v>
      </c>
      <c r="H38" s="7" t="s">
        <v>60</v>
      </c>
      <c r="I38" s="7"/>
      <c r="J38" s="95"/>
    </row>
    <row r="39" spans="1:10" x14ac:dyDescent="0.25">
      <c r="A39" s="82">
        <v>34</v>
      </c>
      <c r="B39" s="48"/>
      <c r="C39" s="13"/>
      <c r="D39" s="116"/>
      <c r="E39" s="51"/>
      <c r="F39" s="52"/>
      <c r="G39" s="6">
        <v>395</v>
      </c>
      <c r="H39" s="7" t="s">
        <v>60</v>
      </c>
      <c r="I39" s="7"/>
      <c r="J39" s="95"/>
    </row>
    <row r="40" spans="1:10" x14ac:dyDescent="0.25">
      <c r="A40" s="82">
        <v>35</v>
      </c>
      <c r="B40" s="41"/>
      <c r="C40" s="13"/>
      <c r="D40" s="114"/>
      <c r="E40" s="51"/>
      <c r="F40" s="52"/>
      <c r="G40" s="16">
        <v>395</v>
      </c>
      <c r="H40" s="17" t="s">
        <v>60</v>
      </c>
      <c r="I40" s="7"/>
      <c r="J40" s="95"/>
    </row>
    <row r="41" spans="1:10" x14ac:dyDescent="0.25">
      <c r="A41" s="82">
        <v>36</v>
      </c>
      <c r="B41" s="41"/>
      <c r="C41" s="13"/>
      <c r="D41" s="114"/>
      <c r="E41" s="51"/>
      <c r="F41" s="52"/>
      <c r="G41" s="6">
        <v>395</v>
      </c>
      <c r="H41" s="7" t="s">
        <v>60</v>
      </c>
      <c r="I41" s="7"/>
      <c r="J41" s="95"/>
    </row>
    <row r="42" spans="1:10" x14ac:dyDescent="0.25">
      <c r="A42" s="82">
        <v>37</v>
      </c>
      <c r="B42" s="41"/>
      <c r="C42" s="13"/>
      <c r="D42" s="36"/>
      <c r="E42" s="51"/>
      <c r="F42" s="52"/>
      <c r="G42" s="6">
        <v>395</v>
      </c>
      <c r="H42" s="7" t="s">
        <v>60</v>
      </c>
      <c r="I42" s="7"/>
      <c r="J42" s="95"/>
    </row>
    <row r="43" spans="1:10" x14ac:dyDescent="0.25">
      <c r="A43" s="82">
        <v>38</v>
      </c>
      <c r="B43" s="41"/>
      <c r="C43" s="13"/>
      <c r="D43" s="36"/>
      <c r="E43" s="51"/>
      <c r="F43" s="52"/>
      <c r="G43" s="16">
        <v>395</v>
      </c>
      <c r="H43" s="17" t="s">
        <v>60</v>
      </c>
      <c r="I43" s="7"/>
      <c r="J43" s="95"/>
    </row>
    <row r="44" spans="1:10" x14ac:dyDescent="0.25">
      <c r="A44" s="82">
        <v>39</v>
      </c>
      <c r="B44" s="41"/>
      <c r="C44" s="13"/>
      <c r="D44" s="36"/>
      <c r="E44" s="51"/>
      <c r="F44" s="52"/>
      <c r="G44" s="6">
        <v>395</v>
      </c>
      <c r="H44" s="7" t="s">
        <v>60</v>
      </c>
      <c r="I44" s="7"/>
      <c r="J44" s="95"/>
    </row>
    <row r="45" spans="1:10" ht="15.75" thickBot="1" x14ac:dyDescent="0.3">
      <c r="A45" s="82">
        <v>40</v>
      </c>
      <c r="B45" s="96"/>
      <c r="C45" s="97"/>
      <c r="D45" s="98"/>
      <c r="E45" s="99"/>
      <c r="F45" s="100"/>
      <c r="G45" s="97">
        <v>395</v>
      </c>
      <c r="H45" s="101" t="s">
        <v>60</v>
      </c>
      <c r="I45" s="101"/>
      <c r="J45" s="102"/>
    </row>
    <row r="46" spans="1:10" s="90" customFormat="1" x14ac:dyDescent="0.25">
      <c r="A46" s="83"/>
      <c r="B46" s="84"/>
      <c r="C46" s="83"/>
      <c r="D46" s="85"/>
      <c r="E46" s="86"/>
      <c r="F46" s="87"/>
      <c r="G46" s="83"/>
      <c r="H46" s="83"/>
      <c r="I46" s="89"/>
      <c r="J46" s="88"/>
    </row>
    <row r="47" spans="1:10" s="90" customFormat="1" ht="15.75" thickBot="1" x14ac:dyDescent="0.3">
      <c r="A47" s="83"/>
      <c r="B47" s="84"/>
      <c r="C47" s="83"/>
      <c r="D47" s="85"/>
      <c r="E47" s="86"/>
      <c r="F47" s="87"/>
      <c r="G47" s="83"/>
      <c r="H47" s="83"/>
      <c r="I47" s="89"/>
      <c r="J47" s="88"/>
    </row>
    <row r="48" spans="1:10" x14ac:dyDescent="0.25">
      <c r="B48" s="225" t="s">
        <v>104</v>
      </c>
      <c r="C48" s="226"/>
      <c r="D48" s="226"/>
      <c r="E48" s="226"/>
      <c r="F48" s="226"/>
      <c r="G48" s="226"/>
      <c r="H48" s="227"/>
      <c r="I48" s="91">
        <f>SUM(I6:I47)</f>
        <v>39</v>
      </c>
      <c r="J48" s="93">
        <f>SUM(J6:J45)</f>
        <v>1</v>
      </c>
    </row>
    <row r="49" spans="2:10" ht="24" thickBot="1" x14ac:dyDescent="0.4">
      <c r="B49" s="222" t="s">
        <v>277</v>
      </c>
      <c r="C49" s="223"/>
      <c r="D49" s="223"/>
      <c r="E49" s="223"/>
      <c r="F49" s="223"/>
      <c r="G49" s="223"/>
      <c r="H49" s="224"/>
      <c r="I49" s="220">
        <f>I4-(I48+J48)</f>
        <v>0</v>
      </c>
      <c r="J49" s="221"/>
    </row>
  </sheetData>
  <mergeCells count="5">
    <mergeCell ref="B3:C3"/>
    <mergeCell ref="D4:F4"/>
    <mergeCell ref="B48:H48"/>
    <mergeCell ref="B49:H49"/>
    <mergeCell ref="I49:J49"/>
  </mergeCells>
  <pageMargins left="0.7" right="0.7" top="0.75" bottom="0.75" header="0.3" footer="0.3"/>
  <pageSetup orientation="portrait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2:K49"/>
  <sheetViews>
    <sheetView zoomScale="85" zoomScaleNormal="85" workbookViewId="0">
      <selection activeCell="O29" sqref="O29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490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81">
        <v>51102</v>
      </c>
      <c r="B6" s="6">
        <v>44734</v>
      </c>
      <c r="C6" s="114" t="s">
        <v>496</v>
      </c>
      <c r="D6" s="49">
        <v>12625</v>
      </c>
      <c r="E6" s="52">
        <v>44211</v>
      </c>
      <c r="F6" s="6">
        <v>395</v>
      </c>
      <c r="G6" s="7" t="s">
        <v>60</v>
      </c>
      <c r="H6" s="126">
        <v>1</v>
      </c>
      <c r="I6" s="95"/>
    </row>
    <row r="7" spans="1:9" x14ac:dyDescent="0.25">
      <c r="A7" s="130">
        <v>51088</v>
      </c>
      <c r="B7" s="47">
        <v>44733</v>
      </c>
      <c r="C7" s="116" t="s">
        <v>497</v>
      </c>
      <c r="D7" s="49">
        <v>12635</v>
      </c>
      <c r="E7" s="52">
        <v>44211</v>
      </c>
      <c r="F7" s="6">
        <v>395</v>
      </c>
      <c r="G7" s="7" t="s">
        <v>60</v>
      </c>
      <c r="H7" s="126">
        <v>1</v>
      </c>
      <c r="I7" s="95"/>
    </row>
    <row r="8" spans="1:9" x14ac:dyDescent="0.25">
      <c r="A8" s="130">
        <v>51089</v>
      </c>
      <c r="B8" s="13">
        <v>44732</v>
      </c>
      <c r="C8" s="116" t="s">
        <v>498</v>
      </c>
      <c r="D8" s="49">
        <v>12712</v>
      </c>
      <c r="E8" s="52">
        <v>44222</v>
      </c>
      <c r="F8" s="6">
        <v>395</v>
      </c>
      <c r="G8" s="7" t="s">
        <v>60</v>
      </c>
      <c r="H8" s="127">
        <v>1</v>
      </c>
      <c r="I8" s="95"/>
    </row>
    <row r="9" spans="1:9" x14ac:dyDescent="0.25">
      <c r="A9" s="130">
        <v>51107</v>
      </c>
      <c r="B9" s="13">
        <v>44740</v>
      </c>
      <c r="C9" s="116" t="s">
        <v>499</v>
      </c>
      <c r="D9" s="49">
        <v>12704</v>
      </c>
      <c r="E9" s="52">
        <v>44222</v>
      </c>
      <c r="F9" s="6">
        <v>395</v>
      </c>
      <c r="G9" s="7" t="s">
        <v>60</v>
      </c>
      <c r="H9" s="127">
        <v>1</v>
      </c>
      <c r="I9" s="95"/>
    </row>
    <row r="10" spans="1:9" x14ac:dyDescent="0.25">
      <c r="A10" s="130">
        <v>51108</v>
      </c>
      <c r="B10" s="13">
        <v>44739</v>
      </c>
      <c r="C10" s="116" t="s">
        <v>500</v>
      </c>
      <c r="D10" s="49">
        <v>12713</v>
      </c>
      <c r="E10" s="55">
        <v>44222</v>
      </c>
      <c r="F10" s="6">
        <v>395</v>
      </c>
      <c r="G10" s="7" t="s">
        <v>60</v>
      </c>
      <c r="H10" s="127">
        <v>1</v>
      </c>
      <c r="I10" s="95"/>
    </row>
    <row r="11" spans="1:9" x14ac:dyDescent="0.25">
      <c r="A11" s="135">
        <v>51116</v>
      </c>
      <c r="B11" s="13">
        <v>44744</v>
      </c>
      <c r="C11" s="117" t="s">
        <v>501</v>
      </c>
      <c r="D11" s="49">
        <v>12707</v>
      </c>
      <c r="E11" s="55">
        <v>44222</v>
      </c>
      <c r="F11" s="6">
        <v>395</v>
      </c>
      <c r="G11" s="7" t="s">
        <v>60</v>
      </c>
      <c r="H11" s="127">
        <v>1</v>
      </c>
      <c r="I11" s="95"/>
    </row>
    <row r="12" spans="1:9" x14ac:dyDescent="0.25">
      <c r="A12" s="135">
        <v>51117</v>
      </c>
      <c r="B12" s="13">
        <v>44741</v>
      </c>
      <c r="C12" s="117" t="s">
        <v>502</v>
      </c>
      <c r="D12" s="49">
        <v>12692</v>
      </c>
      <c r="E12" s="52">
        <v>44222</v>
      </c>
      <c r="F12" s="6">
        <v>395</v>
      </c>
      <c r="G12" s="7" t="s">
        <v>60</v>
      </c>
      <c r="H12" s="127">
        <v>1</v>
      </c>
      <c r="I12" s="95"/>
    </row>
    <row r="13" spans="1:9" x14ac:dyDescent="0.25">
      <c r="A13" s="130">
        <v>51118</v>
      </c>
      <c r="B13" s="13">
        <v>44742</v>
      </c>
      <c r="C13" s="116" t="s">
        <v>503</v>
      </c>
      <c r="D13" s="49">
        <v>12705</v>
      </c>
      <c r="E13" s="52">
        <v>44222</v>
      </c>
      <c r="F13" s="6">
        <v>395</v>
      </c>
      <c r="G13" s="7" t="s">
        <v>60</v>
      </c>
      <c r="H13" s="127">
        <v>1</v>
      </c>
      <c r="I13" s="95"/>
    </row>
    <row r="14" spans="1:9" x14ac:dyDescent="0.25">
      <c r="A14" s="81">
        <v>51124</v>
      </c>
      <c r="B14" s="13">
        <v>44745</v>
      </c>
      <c r="C14" s="114" t="s">
        <v>478</v>
      </c>
      <c r="D14" s="49">
        <v>12697</v>
      </c>
      <c r="E14" s="52">
        <v>44222</v>
      </c>
      <c r="F14" s="6">
        <v>395</v>
      </c>
      <c r="G14" s="7" t="s">
        <v>60</v>
      </c>
      <c r="H14" s="126">
        <v>4</v>
      </c>
      <c r="I14" s="95"/>
    </row>
    <row r="15" spans="1:9" x14ac:dyDescent="0.25">
      <c r="A15" s="81">
        <v>51125</v>
      </c>
      <c r="B15" s="13">
        <v>44746</v>
      </c>
      <c r="C15" s="114" t="s">
        <v>504</v>
      </c>
      <c r="D15" s="49">
        <v>12703</v>
      </c>
      <c r="E15" s="52">
        <v>44222</v>
      </c>
      <c r="F15" s="6">
        <v>395</v>
      </c>
      <c r="G15" s="7" t="s">
        <v>60</v>
      </c>
      <c r="H15" s="126">
        <v>1</v>
      </c>
      <c r="I15" s="95"/>
    </row>
    <row r="16" spans="1:9" x14ac:dyDescent="0.25">
      <c r="A16" s="81">
        <v>51126</v>
      </c>
      <c r="B16" s="13">
        <v>44743</v>
      </c>
      <c r="C16" s="114" t="s">
        <v>505</v>
      </c>
      <c r="D16" s="49">
        <v>12682</v>
      </c>
      <c r="E16" s="52">
        <v>44222</v>
      </c>
      <c r="F16" s="6">
        <v>395</v>
      </c>
      <c r="G16" s="7" t="s">
        <v>60</v>
      </c>
      <c r="H16" s="126">
        <v>1</v>
      </c>
      <c r="I16" s="95"/>
    </row>
    <row r="17" spans="1:11" x14ac:dyDescent="0.25">
      <c r="A17" s="81">
        <v>51127</v>
      </c>
      <c r="B17" s="13">
        <v>44747</v>
      </c>
      <c r="C17" s="114" t="s">
        <v>506</v>
      </c>
      <c r="D17" s="49">
        <v>12696</v>
      </c>
      <c r="E17" s="52">
        <v>44222</v>
      </c>
      <c r="F17" s="6">
        <v>395</v>
      </c>
      <c r="G17" s="7" t="s">
        <v>60</v>
      </c>
      <c r="H17" s="126">
        <v>1</v>
      </c>
      <c r="I17" s="95"/>
    </row>
    <row r="18" spans="1:11" x14ac:dyDescent="0.25">
      <c r="A18" s="130">
        <v>51128</v>
      </c>
      <c r="B18" s="13">
        <v>44748</v>
      </c>
      <c r="C18" s="116" t="s">
        <v>507</v>
      </c>
      <c r="D18" s="49">
        <v>12702</v>
      </c>
      <c r="E18" s="52">
        <v>44222</v>
      </c>
      <c r="F18" s="6">
        <v>395</v>
      </c>
      <c r="G18" s="7" t="s">
        <v>60</v>
      </c>
      <c r="H18" s="126">
        <v>1</v>
      </c>
      <c r="I18" s="95"/>
    </row>
    <row r="19" spans="1:11" x14ac:dyDescent="0.25">
      <c r="A19" s="81">
        <v>51014</v>
      </c>
      <c r="B19" s="68">
        <v>44711</v>
      </c>
      <c r="C19" s="123" t="s">
        <v>452</v>
      </c>
      <c r="D19" s="184">
        <v>12597</v>
      </c>
      <c r="E19" s="120">
        <v>44203</v>
      </c>
      <c r="F19" s="73">
        <v>395</v>
      </c>
      <c r="G19" s="73" t="s">
        <v>60</v>
      </c>
      <c r="H19" s="73">
        <v>1</v>
      </c>
      <c r="I19" s="122"/>
      <c r="J19" s="79" t="s">
        <v>1152</v>
      </c>
      <c r="K19" s="79"/>
    </row>
    <row r="20" spans="1:11" x14ac:dyDescent="0.25">
      <c r="A20" s="81">
        <v>51129</v>
      </c>
      <c r="B20" s="13">
        <v>46251</v>
      </c>
      <c r="C20" s="114" t="s">
        <v>509</v>
      </c>
      <c r="D20" s="49">
        <v>12780</v>
      </c>
      <c r="E20" s="52">
        <v>44236</v>
      </c>
      <c r="F20" s="6">
        <v>395</v>
      </c>
      <c r="G20" s="7" t="s">
        <v>60</v>
      </c>
      <c r="H20" s="126">
        <v>1</v>
      </c>
      <c r="I20" s="95"/>
    </row>
    <row r="21" spans="1:11" x14ac:dyDescent="0.25">
      <c r="A21" s="81">
        <v>51130</v>
      </c>
      <c r="B21" s="13">
        <v>46254</v>
      </c>
      <c r="C21" s="114" t="s">
        <v>510</v>
      </c>
      <c r="D21" s="49">
        <v>12790</v>
      </c>
      <c r="E21" s="52">
        <v>44236</v>
      </c>
      <c r="F21" s="6">
        <v>395</v>
      </c>
      <c r="G21" s="7" t="s">
        <v>60</v>
      </c>
      <c r="H21" s="126">
        <v>2</v>
      </c>
      <c r="I21" s="95"/>
    </row>
    <row r="22" spans="1:11" x14ac:dyDescent="0.25">
      <c r="A22" s="81">
        <v>51131</v>
      </c>
      <c r="B22" s="13">
        <v>46259</v>
      </c>
      <c r="C22" s="114" t="s">
        <v>511</v>
      </c>
      <c r="D22" s="49">
        <v>12681</v>
      </c>
      <c r="E22" s="52">
        <v>44222</v>
      </c>
      <c r="F22" s="6">
        <v>395</v>
      </c>
      <c r="G22" s="7" t="s">
        <v>60</v>
      </c>
      <c r="H22" s="126">
        <v>2</v>
      </c>
      <c r="I22" s="95"/>
    </row>
    <row r="23" spans="1:11" x14ac:dyDescent="0.25">
      <c r="A23" s="81">
        <v>51132</v>
      </c>
      <c r="B23" s="13">
        <v>44749</v>
      </c>
      <c r="C23" s="114" t="s">
        <v>512</v>
      </c>
      <c r="D23" s="49">
        <v>12690</v>
      </c>
      <c r="E23" s="52">
        <v>44222</v>
      </c>
      <c r="F23" s="6">
        <v>395</v>
      </c>
      <c r="G23" s="7" t="s">
        <v>60</v>
      </c>
      <c r="H23" s="126">
        <v>1</v>
      </c>
      <c r="I23" s="95"/>
    </row>
    <row r="24" spans="1:11" x14ac:dyDescent="0.25">
      <c r="A24" s="81">
        <v>51133</v>
      </c>
      <c r="B24" s="13">
        <v>44750</v>
      </c>
      <c r="C24" s="114" t="s">
        <v>513</v>
      </c>
      <c r="D24" s="49">
        <v>12689</v>
      </c>
      <c r="E24" s="52">
        <v>44222</v>
      </c>
      <c r="F24" s="6">
        <v>395</v>
      </c>
      <c r="G24" s="7" t="s">
        <v>60</v>
      </c>
      <c r="H24" s="126">
        <v>1</v>
      </c>
      <c r="I24" s="95"/>
    </row>
    <row r="25" spans="1:11" x14ac:dyDescent="0.25">
      <c r="A25" s="81">
        <v>51134</v>
      </c>
      <c r="B25" s="13">
        <v>46252</v>
      </c>
      <c r="C25" s="114" t="s">
        <v>514</v>
      </c>
      <c r="D25" s="49">
        <v>12694</v>
      </c>
      <c r="E25" s="52">
        <v>44222</v>
      </c>
      <c r="F25" s="6">
        <v>395</v>
      </c>
      <c r="G25" s="7" t="s">
        <v>60</v>
      </c>
      <c r="H25" s="126">
        <v>1</v>
      </c>
      <c r="I25" s="95"/>
    </row>
    <row r="26" spans="1:11" x14ac:dyDescent="0.25">
      <c r="A26" s="81">
        <v>51135</v>
      </c>
      <c r="B26" s="13">
        <v>46253</v>
      </c>
      <c r="C26" s="114" t="s">
        <v>515</v>
      </c>
      <c r="D26" s="49">
        <v>12778</v>
      </c>
      <c r="E26" s="52">
        <v>44236</v>
      </c>
      <c r="F26" s="6">
        <v>395</v>
      </c>
      <c r="G26" s="7" t="s">
        <v>60</v>
      </c>
      <c r="H26" s="126">
        <v>2</v>
      </c>
      <c r="I26" s="95"/>
    </row>
    <row r="27" spans="1:11" x14ac:dyDescent="0.25">
      <c r="A27" s="81">
        <v>51136</v>
      </c>
      <c r="B27" s="13">
        <v>46255</v>
      </c>
      <c r="C27" s="114" t="s">
        <v>516</v>
      </c>
      <c r="D27" s="49">
        <v>12693</v>
      </c>
      <c r="E27" s="52">
        <v>44222</v>
      </c>
      <c r="F27" s="6">
        <v>395</v>
      </c>
      <c r="G27" s="7" t="s">
        <v>60</v>
      </c>
      <c r="H27" s="126">
        <v>1</v>
      </c>
      <c r="I27" s="95"/>
    </row>
    <row r="28" spans="1:11" x14ac:dyDescent="0.25">
      <c r="A28" s="81">
        <v>51137</v>
      </c>
      <c r="B28" s="13">
        <v>46256</v>
      </c>
      <c r="C28" s="114" t="s">
        <v>517</v>
      </c>
      <c r="D28" s="49">
        <v>12691</v>
      </c>
      <c r="E28" s="52">
        <v>44222</v>
      </c>
      <c r="F28" s="6">
        <v>395</v>
      </c>
      <c r="G28" s="7" t="s">
        <v>60</v>
      </c>
      <c r="H28" s="126">
        <v>1</v>
      </c>
      <c r="I28" s="95"/>
    </row>
    <row r="29" spans="1:11" x14ac:dyDescent="0.25">
      <c r="A29" s="81">
        <v>51138</v>
      </c>
      <c r="B29" s="13">
        <v>46257</v>
      </c>
      <c r="C29" s="114" t="s">
        <v>518</v>
      </c>
      <c r="D29" s="49">
        <v>12683</v>
      </c>
      <c r="E29" s="52">
        <v>44222</v>
      </c>
      <c r="F29" s="6">
        <v>395</v>
      </c>
      <c r="G29" s="7" t="s">
        <v>60</v>
      </c>
      <c r="H29" s="127">
        <v>2</v>
      </c>
      <c r="I29" s="95"/>
    </row>
    <row r="30" spans="1:11" x14ac:dyDescent="0.25">
      <c r="A30" s="81">
        <v>51139</v>
      </c>
      <c r="B30" s="13">
        <v>46258</v>
      </c>
      <c r="C30" s="114" t="s">
        <v>519</v>
      </c>
      <c r="D30" s="49">
        <v>12698</v>
      </c>
      <c r="E30" s="52">
        <v>44222</v>
      </c>
      <c r="F30" s="6">
        <v>395</v>
      </c>
      <c r="G30" s="7" t="s">
        <v>60</v>
      </c>
      <c r="H30" s="126">
        <v>2</v>
      </c>
      <c r="I30" s="95"/>
    </row>
    <row r="31" spans="1:11" x14ac:dyDescent="0.25">
      <c r="A31" s="81">
        <v>51140</v>
      </c>
      <c r="B31" s="13">
        <v>46260</v>
      </c>
      <c r="C31" s="114" t="s">
        <v>520</v>
      </c>
      <c r="D31" s="49">
        <v>12785</v>
      </c>
      <c r="E31" s="52">
        <v>44236</v>
      </c>
      <c r="F31" s="6">
        <v>395</v>
      </c>
      <c r="G31" s="7" t="s">
        <v>60</v>
      </c>
      <c r="H31" s="126">
        <v>1</v>
      </c>
      <c r="I31" s="95"/>
    </row>
    <row r="32" spans="1:11" x14ac:dyDescent="0.25">
      <c r="A32" s="81">
        <v>51153</v>
      </c>
      <c r="B32" s="13">
        <v>46262</v>
      </c>
      <c r="C32" s="114" t="s">
        <v>523</v>
      </c>
      <c r="D32" s="49">
        <v>12789</v>
      </c>
      <c r="E32" s="52">
        <v>44236</v>
      </c>
      <c r="F32" s="6">
        <v>395</v>
      </c>
      <c r="G32" s="7" t="s">
        <v>60</v>
      </c>
      <c r="H32" s="126">
        <v>1</v>
      </c>
      <c r="I32" s="95"/>
    </row>
    <row r="33" spans="1:9" x14ac:dyDescent="0.25">
      <c r="A33" s="81">
        <v>51154</v>
      </c>
      <c r="B33" s="13">
        <v>46261</v>
      </c>
      <c r="C33" s="114" t="s">
        <v>524</v>
      </c>
      <c r="D33" s="164">
        <v>12688</v>
      </c>
      <c r="E33" s="52">
        <v>44225</v>
      </c>
      <c r="F33" s="6">
        <v>395</v>
      </c>
      <c r="G33" s="7" t="s">
        <v>60</v>
      </c>
      <c r="H33" s="127">
        <v>1</v>
      </c>
      <c r="I33" s="95"/>
    </row>
    <row r="34" spans="1:9" x14ac:dyDescent="0.25">
      <c r="A34" s="81">
        <v>51161</v>
      </c>
      <c r="B34" s="13">
        <v>46264</v>
      </c>
      <c r="C34" s="114" t="s">
        <v>525</v>
      </c>
      <c r="D34" s="49">
        <v>12687</v>
      </c>
      <c r="E34" s="52">
        <v>44222</v>
      </c>
      <c r="F34" s="6">
        <v>395</v>
      </c>
      <c r="G34" s="7" t="s">
        <v>60</v>
      </c>
      <c r="H34" s="126">
        <v>1</v>
      </c>
      <c r="I34" s="95"/>
    </row>
    <row r="35" spans="1:9" x14ac:dyDescent="0.25">
      <c r="A35" s="81">
        <v>51162</v>
      </c>
      <c r="B35" s="13">
        <v>46265</v>
      </c>
      <c r="C35" s="114" t="s">
        <v>526</v>
      </c>
      <c r="D35" s="49">
        <v>12685</v>
      </c>
      <c r="E35" s="52">
        <v>44222</v>
      </c>
      <c r="F35" s="6">
        <v>395</v>
      </c>
      <c r="G35" s="7" t="s">
        <v>60</v>
      </c>
      <c r="H35" s="126">
        <v>1</v>
      </c>
      <c r="I35" s="95"/>
    </row>
    <row r="36" spans="1:9" x14ac:dyDescent="0.25">
      <c r="A36" s="81">
        <v>51163</v>
      </c>
      <c r="B36" s="47">
        <v>46263</v>
      </c>
      <c r="C36" s="114" t="s">
        <v>527</v>
      </c>
      <c r="D36" s="49">
        <v>12686</v>
      </c>
      <c r="E36" s="52">
        <v>44222</v>
      </c>
      <c r="F36" s="16">
        <v>395</v>
      </c>
      <c r="G36" s="17" t="s">
        <v>60</v>
      </c>
      <c r="H36" s="126">
        <v>1</v>
      </c>
      <c r="I36" s="95"/>
    </row>
    <row r="37" spans="1:9" x14ac:dyDescent="0.25">
      <c r="A37" s="81">
        <v>50850</v>
      </c>
      <c r="B37" s="6">
        <v>44670</v>
      </c>
      <c r="C37" s="114" t="s">
        <v>442</v>
      </c>
      <c r="D37" s="49">
        <v>12580</v>
      </c>
      <c r="E37" s="52">
        <v>44553</v>
      </c>
      <c r="F37" s="6">
        <v>395</v>
      </c>
      <c r="G37" s="7" t="s">
        <v>60</v>
      </c>
      <c r="H37" s="125">
        <v>1</v>
      </c>
      <c r="I37" s="95"/>
    </row>
    <row r="38" spans="1:9" x14ac:dyDescent="0.25">
      <c r="A38" s="41"/>
      <c r="B38" s="113"/>
      <c r="C38" s="114"/>
      <c r="D38" s="51"/>
      <c r="E38" s="52"/>
      <c r="F38" s="6">
        <v>395</v>
      </c>
      <c r="G38" s="7" t="s">
        <v>60</v>
      </c>
      <c r="H38" s="7"/>
      <c r="I38" s="95"/>
    </row>
    <row r="39" spans="1:9" x14ac:dyDescent="0.25">
      <c r="A39" s="48"/>
      <c r="B39" s="13"/>
      <c r="C39" s="116"/>
      <c r="D39" s="51"/>
      <c r="E39" s="52"/>
      <c r="F39" s="6">
        <v>395</v>
      </c>
      <c r="G39" s="7" t="s">
        <v>60</v>
      </c>
      <c r="H39" s="7"/>
      <c r="I39" s="95"/>
    </row>
    <row r="40" spans="1:9" x14ac:dyDescent="0.25">
      <c r="A40" s="41"/>
      <c r="B40" s="13"/>
      <c r="C40" s="114"/>
      <c r="D40" s="51"/>
      <c r="E40" s="52"/>
      <c r="F40" s="16">
        <v>395</v>
      </c>
      <c r="G40" s="17" t="s">
        <v>60</v>
      </c>
      <c r="H40" s="7"/>
      <c r="I40" s="95"/>
    </row>
    <row r="41" spans="1:9" x14ac:dyDescent="0.25">
      <c r="A41" s="41"/>
      <c r="B41" s="13"/>
      <c r="C41" s="114"/>
      <c r="D41" s="51"/>
      <c r="E41" s="52"/>
      <c r="F41" s="6">
        <v>395</v>
      </c>
      <c r="G41" s="7" t="s">
        <v>60</v>
      </c>
      <c r="H41" s="7"/>
      <c r="I41" s="95"/>
    </row>
    <row r="42" spans="1:9" x14ac:dyDescent="0.25">
      <c r="A42" s="41"/>
      <c r="B42" s="13"/>
      <c r="C42" s="36"/>
      <c r="D42" s="51"/>
      <c r="E42" s="52"/>
      <c r="F42" s="6">
        <v>395</v>
      </c>
      <c r="G42" s="7" t="s">
        <v>60</v>
      </c>
      <c r="H42" s="7"/>
      <c r="I42" s="95"/>
    </row>
    <row r="43" spans="1:9" x14ac:dyDescent="0.25">
      <c r="A43" s="41"/>
      <c r="B43" s="13"/>
      <c r="C43" s="36"/>
      <c r="D43" s="51"/>
      <c r="E43" s="52"/>
      <c r="F43" s="16">
        <v>395</v>
      </c>
      <c r="G43" s="17" t="s">
        <v>60</v>
      </c>
      <c r="H43" s="7"/>
      <c r="I43" s="95"/>
    </row>
    <row r="44" spans="1:9" x14ac:dyDescent="0.25">
      <c r="A44" s="41"/>
      <c r="B44" s="13"/>
      <c r="C44" s="36"/>
      <c r="D44" s="51"/>
      <c r="E44" s="52"/>
      <c r="F44" s="6">
        <v>395</v>
      </c>
      <c r="G44" s="7" t="s">
        <v>60</v>
      </c>
      <c r="H44" s="7"/>
      <c r="I44" s="95"/>
    </row>
    <row r="45" spans="1:9" ht="15.75" thickBot="1" x14ac:dyDescent="0.3">
      <c r="A45" s="96"/>
      <c r="B45" s="97"/>
      <c r="C45" s="98"/>
      <c r="D45" s="99"/>
      <c r="E45" s="100"/>
      <c r="F45" s="97">
        <v>395</v>
      </c>
      <c r="G45" s="101" t="s">
        <v>60</v>
      </c>
      <c r="H45" s="101"/>
      <c r="I45" s="102"/>
    </row>
    <row r="46" spans="1:9" s="90" customFormat="1" x14ac:dyDescent="0.25">
      <c r="A46" s="84"/>
      <c r="B46" s="83"/>
      <c r="C46" s="85"/>
      <c r="D46" s="86"/>
      <c r="E46" s="87"/>
      <c r="F46" s="83"/>
      <c r="G46" s="83"/>
      <c r="H46" s="89"/>
      <c r="I46" s="88"/>
    </row>
    <row r="47" spans="1:9" s="90" customFormat="1" ht="15.75" thickBot="1" x14ac:dyDescent="0.3">
      <c r="A47" s="84"/>
      <c r="B47" s="83"/>
      <c r="C47" s="85"/>
      <c r="D47" s="86"/>
      <c r="E47" s="87"/>
      <c r="F47" s="83"/>
      <c r="G47" s="83"/>
      <c r="H47" s="89"/>
      <c r="I47" s="88"/>
    </row>
    <row r="48" spans="1:9" x14ac:dyDescent="0.25">
      <c r="A48" s="225" t="s">
        <v>104</v>
      </c>
      <c r="B48" s="226"/>
      <c r="C48" s="226"/>
      <c r="D48" s="226"/>
      <c r="E48" s="226"/>
      <c r="F48" s="226"/>
      <c r="G48" s="227"/>
      <c r="H48" s="91">
        <f>SUM(H6:H47)</f>
        <v>40</v>
      </c>
      <c r="I48" s="93">
        <f>SUM(I6:I45)</f>
        <v>0</v>
      </c>
    </row>
    <row r="49" spans="1:9" ht="24" thickBot="1" x14ac:dyDescent="0.4">
      <c r="A49" s="222" t="s">
        <v>277</v>
      </c>
      <c r="B49" s="223"/>
      <c r="C49" s="223"/>
      <c r="D49" s="223"/>
      <c r="E49" s="223"/>
      <c r="F49" s="223"/>
      <c r="G49" s="224"/>
      <c r="H49" s="220">
        <f>H4-(H48+I48)</f>
        <v>0</v>
      </c>
      <c r="I49" s="221"/>
    </row>
  </sheetData>
  <mergeCells count="5">
    <mergeCell ref="A3:B3"/>
    <mergeCell ref="C4:E4"/>
    <mergeCell ref="A48:G48"/>
    <mergeCell ref="A49:G49"/>
    <mergeCell ref="H49:I49"/>
  </mergeCells>
  <pageMargins left="0.7" right="0.7" top="0.75" bottom="0.75" header="0.3" footer="0.3"/>
  <pageSetup orientation="portrait" verticalDpi="3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2:I49"/>
  <sheetViews>
    <sheetView topLeftCell="A8" zoomScale="80" zoomScaleNormal="80" workbookViewId="0">
      <selection activeCell="A41" sqref="A41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491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41">
        <v>51167</v>
      </c>
      <c r="B6" s="6">
        <v>46267</v>
      </c>
      <c r="C6" s="114" t="s">
        <v>529</v>
      </c>
      <c r="D6" s="119">
        <v>12684</v>
      </c>
      <c r="E6" s="52">
        <v>44225</v>
      </c>
      <c r="F6" s="6">
        <v>395</v>
      </c>
      <c r="G6" s="7" t="s">
        <v>60</v>
      </c>
      <c r="H6" s="43">
        <v>1</v>
      </c>
      <c r="I6" s="95"/>
    </row>
    <row r="7" spans="1:9" x14ac:dyDescent="0.25">
      <c r="A7" s="41">
        <v>51168</v>
      </c>
      <c r="B7" s="6">
        <v>46266</v>
      </c>
      <c r="C7" s="114" t="s">
        <v>530</v>
      </c>
      <c r="D7" s="119">
        <v>12791</v>
      </c>
      <c r="E7" s="52">
        <v>44236</v>
      </c>
      <c r="F7" s="6">
        <v>395</v>
      </c>
      <c r="G7" s="7" t="s">
        <v>60</v>
      </c>
      <c r="H7" s="43">
        <v>1</v>
      </c>
      <c r="I7" s="95"/>
    </row>
    <row r="8" spans="1:9" x14ac:dyDescent="0.25">
      <c r="A8" s="41">
        <v>51171</v>
      </c>
      <c r="B8" s="6">
        <v>46268</v>
      </c>
      <c r="C8" s="114" t="s">
        <v>531</v>
      </c>
      <c r="D8" s="119">
        <v>12792</v>
      </c>
      <c r="E8" s="52">
        <v>44236</v>
      </c>
      <c r="F8" s="6">
        <v>395</v>
      </c>
      <c r="G8" s="7" t="s">
        <v>60</v>
      </c>
      <c r="H8" s="43">
        <v>1</v>
      </c>
      <c r="I8" s="95"/>
    </row>
    <row r="9" spans="1:9" x14ac:dyDescent="0.25">
      <c r="A9" s="41">
        <v>51178</v>
      </c>
      <c r="B9" s="6">
        <v>46269</v>
      </c>
      <c r="C9" s="114" t="s">
        <v>136</v>
      </c>
      <c r="D9" s="119">
        <v>12781</v>
      </c>
      <c r="E9" s="52">
        <v>44236</v>
      </c>
      <c r="F9" s="6">
        <v>395</v>
      </c>
      <c r="G9" s="7" t="s">
        <v>60</v>
      </c>
      <c r="H9" s="43">
        <v>3</v>
      </c>
      <c r="I9" s="95"/>
    </row>
    <row r="10" spans="1:9" x14ac:dyDescent="0.25">
      <c r="A10" s="41">
        <v>51179</v>
      </c>
      <c r="B10" s="6">
        <v>46270</v>
      </c>
      <c r="C10" s="114" t="s">
        <v>533</v>
      </c>
      <c r="D10" s="119">
        <v>12773</v>
      </c>
      <c r="E10" s="52">
        <v>44236</v>
      </c>
      <c r="F10" s="6">
        <v>395</v>
      </c>
      <c r="G10" s="7" t="s">
        <v>60</v>
      </c>
      <c r="H10" s="7">
        <v>1</v>
      </c>
      <c r="I10" s="95"/>
    </row>
    <row r="11" spans="1:9" x14ac:dyDescent="0.25">
      <c r="A11" s="41">
        <v>51180</v>
      </c>
      <c r="B11" s="47">
        <v>46271</v>
      </c>
      <c r="C11" s="114" t="s">
        <v>534</v>
      </c>
      <c r="D11" s="119">
        <v>12776</v>
      </c>
      <c r="E11" s="52">
        <v>44236</v>
      </c>
      <c r="F11" s="6">
        <v>395</v>
      </c>
      <c r="G11" s="7" t="s">
        <v>60</v>
      </c>
      <c r="H11" s="7">
        <v>1</v>
      </c>
      <c r="I11" s="95"/>
    </row>
    <row r="12" spans="1:9" x14ac:dyDescent="0.25">
      <c r="A12" s="41">
        <v>51181</v>
      </c>
      <c r="B12" s="13">
        <v>46272</v>
      </c>
      <c r="C12" s="114" t="s">
        <v>535</v>
      </c>
      <c r="D12" s="119">
        <v>12787</v>
      </c>
      <c r="E12" s="52">
        <v>44236</v>
      </c>
      <c r="F12" s="6">
        <v>395</v>
      </c>
      <c r="G12" s="7" t="s">
        <v>60</v>
      </c>
      <c r="H12" s="112">
        <v>1</v>
      </c>
      <c r="I12" s="95"/>
    </row>
    <row r="13" spans="1:9" x14ac:dyDescent="0.25">
      <c r="A13" s="41">
        <v>51182</v>
      </c>
      <c r="B13" s="13">
        <v>46273</v>
      </c>
      <c r="C13" s="114" t="s">
        <v>536</v>
      </c>
      <c r="D13" s="119">
        <v>12786</v>
      </c>
      <c r="E13" s="52">
        <v>44236</v>
      </c>
      <c r="F13" s="6">
        <v>395</v>
      </c>
      <c r="G13" s="7" t="s">
        <v>60</v>
      </c>
      <c r="H13" s="112">
        <v>1</v>
      </c>
      <c r="I13" s="95"/>
    </row>
    <row r="14" spans="1:9" x14ac:dyDescent="0.25">
      <c r="A14" s="41">
        <v>51183</v>
      </c>
      <c r="B14" s="13">
        <v>46274</v>
      </c>
      <c r="C14" s="114" t="s">
        <v>537</v>
      </c>
      <c r="D14" s="119">
        <v>12788</v>
      </c>
      <c r="E14" s="52">
        <v>44236</v>
      </c>
      <c r="F14" s="6">
        <v>395</v>
      </c>
      <c r="G14" s="7" t="s">
        <v>60</v>
      </c>
      <c r="H14" s="112">
        <v>1</v>
      </c>
      <c r="I14" s="95"/>
    </row>
    <row r="15" spans="1:9" x14ac:dyDescent="0.25">
      <c r="A15" s="48">
        <v>51184</v>
      </c>
      <c r="B15" s="13">
        <v>46275</v>
      </c>
      <c r="C15" s="116" t="s">
        <v>538</v>
      </c>
      <c r="D15" s="119">
        <v>12784</v>
      </c>
      <c r="E15" s="52">
        <v>44236</v>
      </c>
      <c r="F15" s="6">
        <v>395</v>
      </c>
      <c r="G15" s="7" t="s">
        <v>60</v>
      </c>
      <c r="H15" s="112">
        <v>1</v>
      </c>
      <c r="I15" s="95"/>
    </row>
    <row r="16" spans="1:9" x14ac:dyDescent="0.25">
      <c r="A16" s="41">
        <v>51187</v>
      </c>
      <c r="B16" s="47">
        <v>46278</v>
      </c>
      <c r="C16" s="114" t="s">
        <v>539</v>
      </c>
      <c r="D16" s="119">
        <v>12782</v>
      </c>
      <c r="E16" s="52">
        <v>44236</v>
      </c>
      <c r="F16" s="6">
        <v>395</v>
      </c>
      <c r="G16" s="7" t="s">
        <v>60</v>
      </c>
      <c r="H16" s="112">
        <v>1</v>
      </c>
      <c r="I16" s="95"/>
    </row>
    <row r="17" spans="1:9" x14ac:dyDescent="0.25">
      <c r="A17" s="41">
        <v>51188</v>
      </c>
      <c r="B17" s="13">
        <v>46276</v>
      </c>
      <c r="C17" s="114" t="s">
        <v>540</v>
      </c>
      <c r="D17" s="119">
        <v>12783</v>
      </c>
      <c r="E17" s="52">
        <v>44236</v>
      </c>
      <c r="F17" s="6">
        <v>395</v>
      </c>
      <c r="G17" s="7" t="s">
        <v>60</v>
      </c>
      <c r="H17" s="112">
        <v>1</v>
      </c>
      <c r="I17" s="95"/>
    </row>
    <row r="18" spans="1:9" x14ac:dyDescent="0.25">
      <c r="A18" s="41">
        <v>51189</v>
      </c>
      <c r="B18" s="13">
        <v>46277</v>
      </c>
      <c r="C18" s="114" t="s">
        <v>541</v>
      </c>
      <c r="D18" s="119">
        <v>12772</v>
      </c>
      <c r="E18" s="52">
        <v>44236</v>
      </c>
      <c r="F18" s="6">
        <v>395</v>
      </c>
      <c r="G18" s="7" t="s">
        <v>60</v>
      </c>
      <c r="H18" s="7">
        <v>1</v>
      </c>
      <c r="I18" s="95"/>
    </row>
    <row r="19" spans="1:9" x14ac:dyDescent="0.25">
      <c r="A19" s="41">
        <v>51209</v>
      </c>
      <c r="B19" s="13">
        <v>46282</v>
      </c>
      <c r="C19" s="114" t="s">
        <v>535</v>
      </c>
      <c r="D19" s="51">
        <v>11041</v>
      </c>
      <c r="E19" s="52">
        <v>44225</v>
      </c>
      <c r="F19" s="6">
        <v>395</v>
      </c>
      <c r="G19" s="7" t="s">
        <v>60</v>
      </c>
      <c r="H19" s="7">
        <v>1</v>
      </c>
      <c r="I19" s="95"/>
    </row>
    <row r="20" spans="1:9" x14ac:dyDescent="0.25">
      <c r="A20" s="41">
        <v>51195</v>
      </c>
      <c r="B20" s="13">
        <v>46279</v>
      </c>
      <c r="C20" s="114" t="s">
        <v>542</v>
      </c>
      <c r="D20" s="119">
        <v>12771</v>
      </c>
      <c r="E20" s="52">
        <v>44236</v>
      </c>
      <c r="F20" s="6">
        <v>395</v>
      </c>
      <c r="G20" s="7" t="s">
        <v>60</v>
      </c>
      <c r="H20" s="7">
        <v>1</v>
      </c>
      <c r="I20" s="95"/>
    </row>
    <row r="21" spans="1:9" x14ac:dyDescent="0.25">
      <c r="A21" s="41">
        <v>51203</v>
      </c>
      <c r="B21" s="13">
        <v>46283</v>
      </c>
      <c r="C21" s="114" t="s">
        <v>543</v>
      </c>
      <c r="D21" s="119">
        <v>12779</v>
      </c>
      <c r="E21" s="52">
        <v>44236</v>
      </c>
      <c r="F21" s="6">
        <v>395</v>
      </c>
      <c r="G21" s="7" t="s">
        <v>60</v>
      </c>
      <c r="H21" s="7">
        <v>1</v>
      </c>
      <c r="I21" s="95"/>
    </row>
    <row r="22" spans="1:9" x14ac:dyDescent="0.25">
      <c r="A22" s="41">
        <v>51204</v>
      </c>
      <c r="B22" s="13">
        <v>46284</v>
      </c>
      <c r="C22" s="114" t="s">
        <v>544</v>
      </c>
      <c r="D22" s="119">
        <v>12877</v>
      </c>
      <c r="E22" s="52">
        <v>44249</v>
      </c>
      <c r="F22" s="6">
        <v>395</v>
      </c>
      <c r="G22" s="7" t="s">
        <v>60</v>
      </c>
      <c r="H22" s="7">
        <v>1</v>
      </c>
      <c r="I22" s="95"/>
    </row>
    <row r="23" spans="1:9" x14ac:dyDescent="0.25">
      <c r="A23" s="41">
        <v>51205</v>
      </c>
      <c r="B23" s="13">
        <v>46280</v>
      </c>
      <c r="C23" s="114" t="s">
        <v>478</v>
      </c>
      <c r="D23" s="119">
        <v>12777</v>
      </c>
      <c r="E23" s="52">
        <v>44236</v>
      </c>
      <c r="F23" s="6">
        <v>395</v>
      </c>
      <c r="G23" s="7" t="s">
        <v>60</v>
      </c>
      <c r="H23" s="7">
        <v>2</v>
      </c>
      <c r="I23" s="95"/>
    </row>
    <row r="24" spans="1:9" x14ac:dyDescent="0.25">
      <c r="A24" s="41">
        <v>51206</v>
      </c>
      <c r="B24" s="13">
        <v>46281</v>
      </c>
      <c r="C24" s="114" t="s">
        <v>545</v>
      </c>
      <c r="D24" s="119">
        <v>12769</v>
      </c>
      <c r="E24" s="52">
        <v>44236</v>
      </c>
      <c r="F24" s="6">
        <v>395</v>
      </c>
      <c r="G24" s="7" t="s">
        <v>60</v>
      </c>
      <c r="H24" s="7">
        <v>1</v>
      </c>
      <c r="I24" s="95"/>
    </row>
    <row r="25" spans="1:9" x14ac:dyDescent="0.25">
      <c r="A25" s="41">
        <v>51216</v>
      </c>
      <c r="B25" s="13">
        <v>46285</v>
      </c>
      <c r="C25" s="114" t="s">
        <v>546</v>
      </c>
      <c r="D25" s="119">
        <v>12775</v>
      </c>
      <c r="E25" s="52">
        <v>44236</v>
      </c>
      <c r="F25" s="6">
        <v>395</v>
      </c>
      <c r="G25" s="7" t="s">
        <v>60</v>
      </c>
      <c r="H25" s="7">
        <v>1</v>
      </c>
      <c r="I25" s="95"/>
    </row>
    <row r="26" spans="1:9" x14ac:dyDescent="0.25">
      <c r="A26" s="41">
        <v>51227</v>
      </c>
      <c r="B26" s="13">
        <v>46286</v>
      </c>
      <c r="C26" s="114" t="s">
        <v>547</v>
      </c>
      <c r="D26" s="119">
        <v>12869</v>
      </c>
      <c r="E26" s="52">
        <v>44249</v>
      </c>
      <c r="F26" s="6">
        <v>395</v>
      </c>
      <c r="G26" s="7" t="s">
        <v>60</v>
      </c>
      <c r="H26" s="7">
        <v>3</v>
      </c>
      <c r="I26" s="95"/>
    </row>
    <row r="27" spans="1:9" x14ac:dyDescent="0.25">
      <c r="A27" s="48">
        <v>51225</v>
      </c>
      <c r="B27" s="13">
        <v>46287</v>
      </c>
      <c r="C27" s="116" t="s">
        <v>548</v>
      </c>
      <c r="D27" s="119">
        <v>12871</v>
      </c>
      <c r="E27" s="52">
        <v>44249</v>
      </c>
      <c r="F27" s="6">
        <v>395</v>
      </c>
      <c r="G27" s="7" t="s">
        <v>60</v>
      </c>
      <c r="H27" s="7">
        <v>1</v>
      </c>
      <c r="I27" s="95"/>
    </row>
    <row r="28" spans="1:9" x14ac:dyDescent="0.25">
      <c r="A28" s="41">
        <v>51234</v>
      </c>
      <c r="B28" s="47">
        <v>46288</v>
      </c>
      <c r="C28" s="114" t="s">
        <v>549</v>
      </c>
      <c r="D28" s="119">
        <v>12881</v>
      </c>
      <c r="E28" s="52">
        <v>44249</v>
      </c>
      <c r="F28" s="6">
        <v>395</v>
      </c>
      <c r="G28" s="7" t="s">
        <v>60</v>
      </c>
      <c r="H28" s="7">
        <v>1</v>
      </c>
      <c r="I28" s="95"/>
    </row>
    <row r="29" spans="1:9" x14ac:dyDescent="0.25">
      <c r="A29" s="41">
        <v>51235</v>
      </c>
      <c r="B29" s="13">
        <v>46289</v>
      </c>
      <c r="C29" s="114" t="s">
        <v>550</v>
      </c>
      <c r="D29" s="119">
        <v>12774</v>
      </c>
      <c r="E29" s="52">
        <v>44236</v>
      </c>
      <c r="F29" s="6">
        <v>395</v>
      </c>
      <c r="G29" s="7" t="s">
        <v>60</v>
      </c>
      <c r="H29" s="7">
        <v>1</v>
      </c>
      <c r="I29" s="95"/>
    </row>
    <row r="30" spans="1:9" x14ac:dyDescent="0.25">
      <c r="A30" s="41">
        <v>51236</v>
      </c>
      <c r="B30" s="13">
        <v>46290</v>
      </c>
      <c r="C30" s="114" t="s">
        <v>551</v>
      </c>
      <c r="D30" s="119">
        <v>12876</v>
      </c>
      <c r="E30" s="52">
        <v>44249</v>
      </c>
      <c r="F30" s="6">
        <v>395</v>
      </c>
      <c r="G30" s="7" t="s">
        <v>60</v>
      </c>
      <c r="H30" s="7">
        <v>1</v>
      </c>
      <c r="I30" s="95"/>
    </row>
    <row r="31" spans="1:9" x14ac:dyDescent="0.25">
      <c r="A31" s="41">
        <v>51237</v>
      </c>
      <c r="B31" s="13">
        <v>46291</v>
      </c>
      <c r="C31" s="114" t="s">
        <v>552</v>
      </c>
      <c r="D31" s="119">
        <v>12862</v>
      </c>
      <c r="E31" s="52">
        <v>44236</v>
      </c>
      <c r="F31" s="6">
        <v>395</v>
      </c>
      <c r="G31" s="7" t="s">
        <v>60</v>
      </c>
      <c r="H31" s="7">
        <v>1</v>
      </c>
      <c r="I31" s="95"/>
    </row>
    <row r="32" spans="1:9" x14ac:dyDescent="0.25">
      <c r="A32" s="41">
        <v>51238</v>
      </c>
      <c r="B32" s="13">
        <v>46292</v>
      </c>
      <c r="C32" s="114" t="s">
        <v>553</v>
      </c>
      <c r="D32" s="119">
        <v>12879</v>
      </c>
      <c r="E32" s="52">
        <v>44249</v>
      </c>
      <c r="F32" s="6">
        <v>395</v>
      </c>
      <c r="G32" s="7" t="s">
        <v>60</v>
      </c>
      <c r="H32" s="7">
        <v>1</v>
      </c>
      <c r="I32" s="95"/>
    </row>
    <row r="33" spans="1:9" x14ac:dyDescent="0.25">
      <c r="A33" s="41">
        <v>51244</v>
      </c>
      <c r="B33" s="13">
        <v>46295</v>
      </c>
      <c r="C33" s="114" t="s">
        <v>554</v>
      </c>
      <c r="D33" s="119">
        <v>12768</v>
      </c>
      <c r="E33" s="52">
        <v>44236</v>
      </c>
      <c r="F33" s="6">
        <v>395</v>
      </c>
      <c r="G33" s="7" t="s">
        <v>60</v>
      </c>
      <c r="H33" s="112">
        <v>1</v>
      </c>
      <c r="I33" s="95"/>
    </row>
    <row r="34" spans="1:9" x14ac:dyDescent="0.25">
      <c r="A34" s="48">
        <v>51245</v>
      </c>
      <c r="B34" s="13">
        <v>46296</v>
      </c>
      <c r="C34" s="116" t="s">
        <v>555</v>
      </c>
      <c r="D34" s="119">
        <v>12875</v>
      </c>
      <c r="E34" s="52">
        <v>44249</v>
      </c>
      <c r="F34" s="6">
        <v>395</v>
      </c>
      <c r="G34" s="7" t="s">
        <v>60</v>
      </c>
      <c r="H34" s="7">
        <v>1</v>
      </c>
      <c r="I34" s="95"/>
    </row>
    <row r="35" spans="1:9" x14ac:dyDescent="0.25">
      <c r="A35" s="41">
        <v>51252</v>
      </c>
      <c r="B35" s="47">
        <v>46293</v>
      </c>
      <c r="C35" s="114" t="s">
        <v>556</v>
      </c>
      <c r="D35" s="119">
        <v>12864</v>
      </c>
      <c r="E35" s="52">
        <v>44236</v>
      </c>
      <c r="F35" s="6">
        <v>395</v>
      </c>
      <c r="G35" s="7" t="s">
        <v>60</v>
      </c>
      <c r="H35" s="7">
        <v>1</v>
      </c>
      <c r="I35" s="95"/>
    </row>
    <row r="36" spans="1:9" x14ac:dyDescent="0.25">
      <c r="A36" s="41">
        <v>51253</v>
      </c>
      <c r="B36" s="47">
        <v>46294</v>
      </c>
      <c r="C36" s="114" t="s">
        <v>557</v>
      </c>
      <c r="D36" s="119">
        <v>12770</v>
      </c>
      <c r="E36" s="52">
        <v>44236</v>
      </c>
      <c r="F36" s="16">
        <v>395</v>
      </c>
      <c r="G36" s="17" t="s">
        <v>60</v>
      </c>
      <c r="H36" s="7">
        <v>1</v>
      </c>
      <c r="I36" s="95"/>
    </row>
    <row r="37" spans="1:9" x14ac:dyDescent="0.25">
      <c r="A37" s="48">
        <v>51254</v>
      </c>
      <c r="B37" s="6">
        <v>46297</v>
      </c>
      <c r="C37" s="116" t="s">
        <v>463</v>
      </c>
      <c r="D37" s="119">
        <v>12870</v>
      </c>
      <c r="E37" s="52">
        <v>44249</v>
      </c>
      <c r="F37" s="6">
        <v>395</v>
      </c>
      <c r="G37" s="7" t="s">
        <v>60</v>
      </c>
      <c r="H37" s="7">
        <v>3</v>
      </c>
      <c r="I37" s="95"/>
    </row>
    <row r="38" spans="1:9" x14ac:dyDescent="0.25">
      <c r="A38" s="41">
        <v>51260</v>
      </c>
      <c r="B38" s="113">
        <v>46301</v>
      </c>
      <c r="C38" s="114" t="s">
        <v>559</v>
      </c>
      <c r="D38" s="119">
        <v>12878</v>
      </c>
      <c r="E38" s="52">
        <v>44249</v>
      </c>
      <c r="F38" s="6">
        <v>395</v>
      </c>
      <c r="G38" s="7" t="s">
        <v>60</v>
      </c>
      <c r="H38" s="7">
        <v>1</v>
      </c>
      <c r="I38" s="95"/>
    </row>
    <row r="39" spans="1:9" x14ac:dyDescent="0.25">
      <c r="A39" s="48"/>
      <c r="B39" s="13"/>
      <c r="C39" s="116"/>
      <c r="D39" s="51"/>
      <c r="E39" s="52"/>
      <c r="F39" s="6">
        <v>395</v>
      </c>
      <c r="G39" s="7" t="s">
        <v>60</v>
      </c>
      <c r="H39" s="7"/>
      <c r="I39" s="95"/>
    </row>
    <row r="40" spans="1:9" x14ac:dyDescent="0.25">
      <c r="A40" s="41"/>
      <c r="B40" s="13"/>
      <c r="C40" s="114"/>
      <c r="D40" s="51"/>
      <c r="E40" s="52"/>
      <c r="F40" s="16">
        <v>395</v>
      </c>
      <c r="G40" s="17" t="s">
        <v>60</v>
      </c>
      <c r="H40" s="7"/>
      <c r="I40" s="95"/>
    </row>
    <row r="41" spans="1:9" x14ac:dyDescent="0.25">
      <c r="A41" s="41"/>
      <c r="B41" s="13"/>
      <c r="C41" s="114"/>
      <c r="D41" s="51"/>
      <c r="E41" s="52"/>
      <c r="F41" s="6">
        <v>395</v>
      </c>
      <c r="G41" s="7" t="s">
        <v>60</v>
      </c>
      <c r="H41" s="7"/>
      <c r="I41" s="95"/>
    </row>
    <row r="42" spans="1:9" x14ac:dyDescent="0.25">
      <c r="A42" s="41"/>
      <c r="B42" s="13"/>
      <c r="C42" s="36"/>
      <c r="D42" s="51"/>
      <c r="E42" s="52"/>
      <c r="F42" s="6">
        <v>395</v>
      </c>
      <c r="G42" s="7" t="s">
        <v>60</v>
      </c>
      <c r="H42" s="7"/>
      <c r="I42" s="95"/>
    </row>
    <row r="43" spans="1:9" x14ac:dyDescent="0.25">
      <c r="A43" s="41"/>
      <c r="B43" s="13"/>
      <c r="C43" s="36"/>
      <c r="D43" s="51"/>
      <c r="E43" s="52"/>
      <c r="F43" s="16">
        <v>395</v>
      </c>
      <c r="G43" s="17" t="s">
        <v>60</v>
      </c>
      <c r="H43" s="7"/>
      <c r="I43" s="95"/>
    </row>
    <row r="44" spans="1:9" x14ac:dyDescent="0.25">
      <c r="A44" s="41"/>
      <c r="B44" s="13"/>
      <c r="C44" s="36"/>
      <c r="D44" s="51"/>
      <c r="E44" s="52"/>
      <c r="F44" s="6">
        <v>395</v>
      </c>
      <c r="G44" s="7" t="s">
        <v>60</v>
      </c>
      <c r="H44" s="7"/>
      <c r="I44" s="95"/>
    </row>
    <row r="45" spans="1:9" ht="15.75" thickBot="1" x14ac:dyDescent="0.3">
      <c r="A45" s="96"/>
      <c r="B45" s="97"/>
      <c r="C45" s="98"/>
      <c r="D45" s="99"/>
      <c r="E45" s="100"/>
      <c r="F45" s="97">
        <v>395</v>
      </c>
      <c r="G45" s="101" t="s">
        <v>60</v>
      </c>
      <c r="H45" s="101"/>
      <c r="I45" s="102"/>
    </row>
    <row r="46" spans="1:9" s="90" customFormat="1" x14ac:dyDescent="0.25">
      <c r="A46" s="84"/>
      <c r="B46" s="83"/>
      <c r="C46" s="85"/>
      <c r="D46" s="86"/>
      <c r="E46" s="87"/>
      <c r="F46" s="83"/>
      <c r="G46" s="83"/>
      <c r="H46" s="89"/>
      <c r="I46" s="88"/>
    </row>
    <row r="47" spans="1:9" s="90" customFormat="1" ht="15.75" thickBot="1" x14ac:dyDescent="0.3">
      <c r="A47" s="84"/>
      <c r="B47" s="83"/>
      <c r="C47" s="85"/>
      <c r="D47" s="86"/>
      <c r="E47" s="87"/>
      <c r="F47" s="83"/>
      <c r="G47" s="83"/>
      <c r="H47" s="89"/>
      <c r="I47" s="88"/>
    </row>
    <row r="48" spans="1:9" x14ac:dyDescent="0.25">
      <c r="A48" s="225" t="s">
        <v>104</v>
      </c>
      <c r="B48" s="226"/>
      <c r="C48" s="226"/>
      <c r="D48" s="226"/>
      <c r="E48" s="226"/>
      <c r="F48" s="226"/>
      <c r="G48" s="227"/>
      <c r="H48" s="91">
        <f>SUM(H6:H47)</f>
        <v>40</v>
      </c>
      <c r="I48" s="93">
        <f>SUM(I6:I45)</f>
        <v>0</v>
      </c>
    </row>
    <row r="49" spans="1:9" ht="24" thickBot="1" x14ac:dyDescent="0.4">
      <c r="A49" s="222" t="s">
        <v>277</v>
      </c>
      <c r="B49" s="223"/>
      <c r="C49" s="223"/>
      <c r="D49" s="223"/>
      <c r="E49" s="223"/>
      <c r="F49" s="223"/>
      <c r="G49" s="224"/>
      <c r="H49" s="220">
        <f>H4-(H48+I48)</f>
        <v>0</v>
      </c>
      <c r="I49" s="221"/>
    </row>
  </sheetData>
  <mergeCells count="5">
    <mergeCell ref="A3:B3"/>
    <mergeCell ref="C4:E4"/>
    <mergeCell ref="A48:G48"/>
    <mergeCell ref="A49:G49"/>
    <mergeCell ref="H49:I49"/>
  </mergeCells>
  <pageMargins left="0.7" right="0.7" top="0.75" bottom="0.75" header="0.3" footer="0.3"/>
  <pageSetup orientation="portrait" verticalDpi="3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2:M49"/>
  <sheetViews>
    <sheetView topLeftCell="A19" zoomScale="80" zoomScaleNormal="80" workbookViewId="0">
      <selection activeCell="A29" sqref="A29:XFD29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9" width="12.140625" customWidth="1"/>
    <col min="10" max="10" width="18" customWidth="1"/>
    <col min="24" max="24" width="10" customWidth="1"/>
  </cols>
  <sheetData>
    <row r="2" spans="1:13" ht="15.75" thickBot="1" x14ac:dyDescent="0.3"/>
    <row r="3" spans="1:13" ht="30.75" thickBot="1" x14ac:dyDescent="0.3">
      <c r="A3" s="219" t="s">
        <v>558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11" t="s">
        <v>264</v>
      </c>
      <c r="J3" s="104" t="s">
        <v>103</v>
      </c>
    </row>
    <row r="4" spans="1:13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5"/>
      <c r="J4" s="103"/>
    </row>
    <row r="5" spans="1:13" x14ac:dyDescent="0.25">
      <c r="A5" s="9"/>
      <c r="B5" s="12"/>
      <c r="C5" s="8" t="s">
        <v>106</v>
      </c>
      <c r="D5" s="8"/>
      <c r="E5" s="8"/>
      <c r="F5" s="1"/>
      <c r="G5" s="3"/>
      <c r="H5" s="3"/>
      <c r="I5" s="106"/>
      <c r="J5" s="94"/>
    </row>
    <row r="6" spans="1:13" x14ac:dyDescent="0.25">
      <c r="A6" s="41">
        <v>51257</v>
      </c>
      <c r="B6" s="6">
        <v>46298</v>
      </c>
      <c r="C6" s="114" t="s">
        <v>463</v>
      </c>
      <c r="D6" s="119">
        <v>12860</v>
      </c>
      <c r="E6" s="52">
        <v>44249</v>
      </c>
      <c r="F6" s="6">
        <v>395</v>
      </c>
      <c r="G6" s="7" t="s">
        <v>60</v>
      </c>
      <c r="H6" s="43">
        <v>5</v>
      </c>
      <c r="I6" s="107"/>
      <c r="J6" s="95"/>
    </row>
    <row r="7" spans="1:13" s="79" customFormat="1" x14ac:dyDescent="0.25">
      <c r="A7" s="81">
        <v>51258</v>
      </c>
      <c r="B7" s="73">
        <v>46299</v>
      </c>
      <c r="C7" s="123" t="s">
        <v>560</v>
      </c>
      <c r="D7" s="72"/>
      <c r="E7" s="120"/>
      <c r="F7" s="73">
        <v>395</v>
      </c>
      <c r="G7" s="73" t="s">
        <v>60</v>
      </c>
      <c r="H7" s="78"/>
      <c r="I7" s="121">
        <v>4</v>
      </c>
      <c r="J7" s="122"/>
      <c r="K7" s="79" t="s">
        <v>1351</v>
      </c>
    </row>
    <row r="8" spans="1:13" x14ac:dyDescent="0.25">
      <c r="A8" s="41">
        <v>51259</v>
      </c>
      <c r="B8" s="6">
        <v>46300</v>
      </c>
      <c r="C8" s="114" t="s">
        <v>478</v>
      </c>
      <c r="D8" s="119">
        <v>12859</v>
      </c>
      <c r="E8" s="52">
        <v>44249</v>
      </c>
      <c r="F8" s="6">
        <v>395</v>
      </c>
      <c r="G8" s="7" t="s">
        <v>60</v>
      </c>
      <c r="H8" s="43">
        <v>2</v>
      </c>
      <c r="I8" s="107"/>
      <c r="J8" s="95"/>
    </row>
    <row r="9" spans="1:13" x14ac:dyDescent="0.25">
      <c r="A9" s="41">
        <v>51261</v>
      </c>
      <c r="B9" s="6">
        <v>46302</v>
      </c>
      <c r="C9" s="114" t="s">
        <v>561</v>
      </c>
      <c r="D9" s="119">
        <v>12880</v>
      </c>
      <c r="E9" s="52">
        <v>44249</v>
      </c>
      <c r="F9" s="6">
        <v>395</v>
      </c>
      <c r="G9" s="7" t="s">
        <v>60</v>
      </c>
      <c r="H9" s="43">
        <v>1</v>
      </c>
      <c r="I9" s="107"/>
      <c r="J9" s="95"/>
    </row>
    <row r="10" spans="1:13" x14ac:dyDescent="0.25">
      <c r="A10" s="41">
        <v>51262</v>
      </c>
      <c r="B10" s="6">
        <v>46303</v>
      </c>
      <c r="C10" s="114" t="s">
        <v>562</v>
      </c>
      <c r="D10" s="119">
        <v>12866</v>
      </c>
      <c r="E10" s="52">
        <v>44249</v>
      </c>
      <c r="F10" s="6">
        <v>395</v>
      </c>
      <c r="G10" s="7" t="s">
        <v>60</v>
      </c>
      <c r="H10" s="7">
        <v>1</v>
      </c>
      <c r="I10" s="107"/>
      <c r="J10" s="95"/>
    </row>
    <row r="11" spans="1:13" x14ac:dyDescent="0.25">
      <c r="A11" s="185">
        <v>51263</v>
      </c>
      <c r="B11" s="186">
        <v>46304</v>
      </c>
      <c r="C11" s="133" t="s">
        <v>563</v>
      </c>
      <c r="D11" s="118">
        <v>12868</v>
      </c>
      <c r="E11" s="134">
        <v>44249</v>
      </c>
      <c r="F11" s="7">
        <v>395</v>
      </c>
      <c r="G11" s="7" t="s">
        <v>60</v>
      </c>
      <c r="H11" s="7">
        <v>1</v>
      </c>
      <c r="I11" s="107"/>
      <c r="J11" s="138"/>
      <c r="K11" s="139"/>
      <c r="L11" s="139"/>
      <c r="M11" s="139"/>
    </row>
    <row r="12" spans="1:13" x14ac:dyDescent="0.25">
      <c r="A12" s="41">
        <v>51264</v>
      </c>
      <c r="B12" s="13">
        <v>46305</v>
      </c>
      <c r="C12" s="114" t="s">
        <v>564</v>
      </c>
      <c r="D12" s="119">
        <v>12874</v>
      </c>
      <c r="E12" s="52">
        <v>44249</v>
      </c>
      <c r="F12" s="6">
        <v>395</v>
      </c>
      <c r="G12" s="7" t="s">
        <v>60</v>
      </c>
      <c r="H12" s="112">
        <v>1</v>
      </c>
      <c r="I12" s="107"/>
      <c r="J12" s="95"/>
    </row>
    <row r="13" spans="1:13" x14ac:dyDescent="0.25">
      <c r="A13" s="41">
        <v>51265</v>
      </c>
      <c r="B13" s="13">
        <v>46306</v>
      </c>
      <c r="C13" s="165" t="s">
        <v>798</v>
      </c>
      <c r="D13" s="119">
        <v>12858</v>
      </c>
      <c r="E13" s="52">
        <v>44249</v>
      </c>
      <c r="F13" s="6">
        <v>395</v>
      </c>
      <c r="G13" s="7" t="s">
        <v>60</v>
      </c>
      <c r="H13" s="112">
        <v>1</v>
      </c>
      <c r="I13" s="107"/>
      <c r="J13" s="95"/>
    </row>
    <row r="14" spans="1:13" x14ac:dyDescent="0.25">
      <c r="A14" s="41">
        <v>51266</v>
      </c>
      <c r="B14" s="13">
        <v>46307</v>
      </c>
      <c r="C14" s="114" t="s">
        <v>565</v>
      </c>
      <c r="D14" s="119">
        <v>12865</v>
      </c>
      <c r="E14" s="52">
        <v>44249</v>
      </c>
      <c r="F14" s="6">
        <v>395</v>
      </c>
      <c r="G14" s="7" t="s">
        <v>60</v>
      </c>
      <c r="H14" s="112">
        <v>1</v>
      </c>
      <c r="I14" s="107"/>
      <c r="J14" s="95"/>
    </row>
    <row r="15" spans="1:13" x14ac:dyDescent="0.25">
      <c r="A15" s="41">
        <v>51267</v>
      </c>
      <c r="B15" s="13">
        <v>46308</v>
      </c>
      <c r="C15" s="114" t="s">
        <v>566</v>
      </c>
      <c r="D15" s="119">
        <v>12873</v>
      </c>
      <c r="E15" s="52">
        <v>44249</v>
      </c>
      <c r="F15" s="6">
        <v>395</v>
      </c>
      <c r="G15" s="7" t="s">
        <v>60</v>
      </c>
      <c r="H15" s="112">
        <v>1</v>
      </c>
      <c r="I15" s="107"/>
      <c r="J15" s="95"/>
    </row>
    <row r="16" spans="1:13" x14ac:dyDescent="0.25">
      <c r="A16" s="41">
        <v>51268</v>
      </c>
      <c r="B16" s="47">
        <v>46309</v>
      </c>
      <c r="C16" s="114" t="s">
        <v>567</v>
      </c>
      <c r="D16" s="119">
        <v>12852</v>
      </c>
      <c r="E16" s="52">
        <v>44249</v>
      </c>
      <c r="F16" s="6">
        <v>395</v>
      </c>
      <c r="G16" s="7" t="s">
        <v>60</v>
      </c>
      <c r="H16" s="112">
        <v>1</v>
      </c>
      <c r="I16" s="107"/>
      <c r="J16" s="95"/>
    </row>
    <row r="17" spans="1:11" x14ac:dyDescent="0.25">
      <c r="A17" s="41">
        <v>51269</v>
      </c>
      <c r="B17" s="13">
        <v>46310</v>
      </c>
      <c r="C17" s="114" t="s">
        <v>552</v>
      </c>
      <c r="D17" s="119">
        <v>12872</v>
      </c>
      <c r="E17" s="52">
        <v>44249</v>
      </c>
      <c r="F17" s="6">
        <v>395</v>
      </c>
      <c r="G17" s="7" t="s">
        <v>60</v>
      </c>
      <c r="H17" s="112">
        <v>1</v>
      </c>
      <c r="I17" s="107"/>
      <c r="J17" s="95"/>
    </row>
    <row r="18" spans="1:11" x14ac:dyDescent="0.25">
      <c r="A18" s="41">
        <v>51275</v>
      </c>
      <c r="B18" s="13">
        <v>46311</v>
      </c>
      <c r="C18" s="114" t="s">
        <v>568</v>
      </c>
      <c r="D18" s="119">
        <v>12800</v>
      </c>
      <c r="E18" s="52">
        <v>44249</v>
      </c>
      <c r="F18" s="6">
        <v>395</v>
      </c>
      <c r="G18" s="7" t="s">
        <v>60</v>
      </c>
      <c r="H18" s="7">
        <v>1</v>
      </c>
      <c r="I18" s="107"/>
      <c r="J18" s="95"/>
    </row>
    <row r="19" spans="1:11" x14ac:dyDescent="0.25">
      <c r="A19" s="41">
        <v>51279</v>
      </c>
      <c r="B19" s="13">
        <v>46312</v>
      </c>
      <c r="C19" s="114" t="s">
        <v>569</v>
      </c>
      <c r="D19" s="119">
        <v>12867</v>
      </c>
      <c r="E19" s="52">
        <v>44249</v>
      </c>
      <c r="F19" s="6">
        <v>395</v>
      </c>
      <c r="G19" s="7" t="s">
        <v>60</v>
      </c>
      <c r="H19" s="7">
        <v>1</v>
      </c>
      <c r="I19" s="107"/>
      <c r="J19" s="95"/>
    </row>
    <row r="20" spans="1:11" x14ac:dyDescent="0.25">
      <c r="A20" s="81">
        <v>51280</v>
      </c>
      <c r="B20" s="68">
        <v>46313</v>
      </c>
      <c r="C20" s="123" t="s">
        <v>570</v>
      </c>
      <c r="D20" s="163">
        <v>11979</v>
      </c>
      <c r="E20" s="120">
        <v>44263</v>
      </c>
      <c r="F20" s="73">
        <v>395</v>
      </c>
      <c r="G20" s="73" t="s">
        <v>60</v>
      </c>
      <c r="H20" s="73">
        <v>1</v>
      </c>
      <c r="I20" s="121"/>
      <c r="J20" s="122">
        <v>1</v>
      </c>
      <c r="K20" t="s">
        <v>1352</v>
      </c>
    </row>
    <row r="21" spans="1:11" x14ac:dyDescent="0.25">
      <c r="A21" s="41">
        <v>51288</v>
      </c>
      <c r="B21" s="13">
        <v>46321</v>
      </c>
      <c r="C21" s="114" t="s">
        <v>571</v>
      </c>
      <c r="D21" s="119">
        <v>11982</v>
      </c>
      <c r="E21" s="52">
        <v>44263</v>
      </c>
      <c r="F21" s="6">
        <v>395</v>
      </c>
      <c r="G21" s="7" t="s">
        <v>60</v>
      </c>
      <c r="H21" s="7">
        <v>1</v>
      </c>
      <c r="I21" s="107"/>
      <c r="J21" s="95"/>
    </row>
    <row r="22" spans="1:11" x14ac:dyDescent="0.25">
      <c r="A22" s="41">
        <v>51289</v>
      </c>
      <c r="B22" s="13">
        <v>46320</v>
      </c>
      <c r="C22" s="114" t="s">
        <v>572</v>
      </c>
      <c r="D22" s="119">
        <v>11980</v>
      </c>
      <c r="E22" s="52">
        <v>44263</v>
      </c>
      <c r="F22" s="6">
        <v>395</v>
      </c>
      <c r="G22" s="7" t="s">
        <v>60</v>
      </c>
      <c r="H22" s="7">
        <v>1</v>
      </c>
      <c r="I22" s="107"/>
      <c r="J22" s="95"/>
    </row>
    <row r="23" spans="1:11" x14ac:dyDescent="0.25">
      <c r="A23" s="41">
        <v>51290</v>
      </c>
      <c r="B23" s="13">
        <v>46319</v>
      </c>
      <c r="C23" s="114" t="s">
        <v>573</v>
      </c>
      <c r="D23" s="119">
        <v>11985</v>
      </c>
      <c r="E23" s="52">
        <v>44263</v>
      </c>
      <c r="F23" s="6">
        <v>395</v>
      </c>
      <c r="G23" s="7" t="s">
        <v>60</v>
      </c>
      <c r="H23" s="7">
        <v>3</v>
      </c>
      <c r="I23" s="107"/>
      <c r="J23" s="95"/>
    </row>
    <row r="24" spans="1:11" x14ac:dyDescent="0.25">
      <c r="A24" s="41">
        <v>51291</v>
      </c>
      <c r="B24" s="13">
        <v>46318</v>
      </c>
      <c r="C24" s="114" t="s">
        <v>574</v>
      </c>
      <c r="D24" s="119">
        <v>12857</v>
      </c>
      <c r="E24" s="52">
        <v>44249</v>
      </c>
      <c r="F24" s="6">
        <v>395</v>
      </c>
      <c r="G24" s="7" t="s">
        <v>60</v>
      </c>
      <c r="H24" s="7">
        <v>1</v>
      </c>
      <c r="I24" s="107"/>
      <c r="J24" s="95"/>
    </row>
    <row r="25" spans="1:11" x14ac:dyDescent="0.25">
      <c r="A25" s="41">
        <v>51292</v>
      </c>
      <c r="B25" s="13">
        <v>46317</v>
      </c>
      <c r="C25" s="114" t="s">
        <v>575</v>
      </c>
      <c r="D25" s="119">
        <v>12855</v>
      </c>
      <c r="E25" s="52">
        <v>44249</v>
      </c>
      <c r="F25" s="6">
        <v>395</v>
      </c>
      <c r="G25" s="7" t="s">
        <v>60</v>
      </c>
      <c r="H25" s="7">
        <v>1</v>
      </c>
      <c r="I25" s="107"/>
      <c r="J25" s="95"/>
    </row>
    <row r="26" spans="1:11" x14ac:dyDescent="0.25">
      <c r="A26" s="41">
        <v>51293</v>
      </c>
      <c r="B26" s="13">
        <v>46316</v>
      </c>
      <c r="C26" s="114" t="s">
        <v>576</v>
      </c>
      <c r="D26" s="119">
        <v>12854</v>
      </c>
      <c r="E26" s="52">
        <v>44249</v>
      </c>
      <c r="F26" s="6">
        <v>395</v>
      </c>
      <c r="G26" s="7" t="s">
        <v>60</v>
      </c>
      <c r="H26" s="7">
        <v>1</v>
      </c>
      <c r="I26" s="107"/>
      <c r="J26" s="95"/>
    </row>
    <row r="27" spans="1:11" x14ac:dyDescent="0.25">
      <c r="A27" s="41">
        <v>51294</v>
      </c>
      <c r="B27" s="13">
        <v>46315</v>
      </c>
      <c r="C27" s="114" t="s">
        <v>577</v>
      </c>
      <c r="D27" s="119">
        <v>12860</v>
      </c>
      <c r="E27" s="52">
        <v>44249</v>
      </c>
      <c r="F27" s="6">
        <v>395</v>
      </c>
      <c r="G27" s="7" t="s">
        <v>60</v>
      </c>
      <c r="H27" s="7">
        <v>1</v>
      </c>
      <c r="I27" s="107"/>
      <c r="J27" s="95"/>
    </row>
    <row r="28" spans="1:11" x14ac:dyDescent="0.25">
      <c r="A28" s="41">
        <v>51295</v>
      </c>
      <c r="B28" s="47">
        <v>46314</v>
      </c>
      <c r="C28" s="114" t="s">
        <v>578</v>
      </c>
      <c r="D28" s="119">
        <v>12856</v>
      </c>
      <c r="E28" s="52">
        <v>44249</v>
      </c>
      <c r="F28" s="6">
        <v>395</v>
      </c>
      <c r="G28" s="7" t="s">
        <v>60</v>
      </c>
      <c r="H28" s="7">
        <v>1</v>
      </c>
      <c r="I28" s="107"/>
      <c r="J28" s="95"/>
    </row>
    <row r="29" spans="1:11" x14ac:dyDescent="0.25">
      <c r="A29" s="41">
        <v>51302</v>
      </c>
      <c r="B29" s="13">
        <v>46325</v>
      </c>
      <c r="C29" s="114" t="s">
        <v>579</v>
      </c>
      <c r="D29" s="51"/>
      <c r="E29" s="52"/>
      <c r="F29" s="6">
        <v>395</v>
      </c>
      <c r="G29" s="7" t="s">
        <v>60</v>
      </c>
      <c r="H29" s="7">
        <v>2</v>
      </c>
      <c r="I29" s="107"/>
      <c r="J29" s="95"/>
    </row>
    <row r="30" spans="1:11" x14ac:dyDescent="0.25">
      <c r="A30" s="41">
        <v>51303</v>
      </c>
      <c r="B30" s="13">
        <v>46322</v>
      </c>
      <c r="C30" s="114" t="s">
        <v>580</v>
      </c>
      <c r="D30" s="119">
        <v>11983</v>
      </c>
      <c r="E30" s="52">
        <v>44263</v>
      </c>
      <c r="F30" s="6">
        <v>395</v>
      </c>
      <c r="G30" s="7" t="s">
        <v>60</v>
      </c>
      <c r="H30" s="7">
        <v>1</v>
      </c>
      <c r="I30" s="107"/>
      <c r="J30" s="95"/>
    </row>
    <row r="31" spans="1:11" x14ac:dyDescent="0.25">
      <c r="A31" s="41">
        <v>51304</v>
      </c>
      <c r="B31" s="13">
        <v>46323</v>
      </c>
      <c r="C31" s="114" t="s">
        <v>581</v>
      </c>
      <c r="D31" s="119">
        <v>12798</v>
      </c>
      <c r="E31" s="52">
        <v>44249</v>
      </c>
      <c r="F31" s="6">
        <v>395</v>
      </c>
      <c r="G31" s="7" t="s">
        <v>60</v>
      </c>
      <c r="H31" s="7">
        <v>1</v>
      </c>
      <c r="I31" s="107"/>
      <c r="J31" s="95"/>
    </row>
    <row r="32" spans="1:11" x14ac:dyDescent="0.25">
      <c r="A32" s="48">
        <v>51305</v>
      </c>
      <c r="B32" s="13">
        <v>46324</v>
      </c>
      <c r="C32" s="116" t="s">
        <v>582</v>
      </c>
      <c r="D32" s="119">
        <v>12853</v>
      </c>
      <c r="E32" s="52">
        <v>44249</v>
      </c>
      <c r="F32" s="6">
        <v>395</v>
      </c>
      <c r="G32" s="7" t="s">
        <v>60</v>
      </c>
      <c r="H32" s="7">
        <v>1</v>
      </c>
      <c r="I32" s="107"/>
      <c r="J32" s="95"/>
    </row>
    <row r="33" spans="1:10" x14ac:dyDescent="0.25">
      <c r="A33" s="41">
        <v>51280</v>
      </c>
      <c r="B33" s="13">
        <v>46313</v>
      </c>
      <c r="C33" s="114" t="s">
        <v>570</v>
      </c>
      <c r="D33" s="119">
        <v>11979</v>
      </c>
      <c r="E33" s="134">
        <v>44263</v>
      </c>
      <c r="F33" s="6">
        <v>395</v>
      </c>
      <c r="G33" s="7" t="s">
        <v>60</v>
      </c>
      <c r="H33" s="7">
        <v>1</v>
      </c>
      <c r="I33" s="107"/>
      <c r="J33" s="95"/>
    </row>
    <row r="34" spans="1:10" x14ac:dyDescent="0.25">
      <c r="A34" s="41">
        <v>51341</v>
      </c>
      <c r="B34" s="13">
        <v>46338</v>
      </c>
      <c r="C34" s="114" t="s">
        <v>593</v>
      </c>
      <c r="D34" s="119">
        <v>11975</v>
      </c>
      <c r="E34" s="52">
        <v>44263</v>
      </c>
      <c r="F34" s="6">
        <v>395</v>
      </c>
      <c r="G34" s="7" t="s">
        <v>60</v>
      </c>
      <c r="H34" s="7">
        <v>1</v>
      </c>
      <c r="I34" s="107"/>
      <c r="J34" s="95"/>
    </row>
    <row r="35" spans="1:10" x14ac:dyDescent="0.25">
      <c r="A35" s="41">
        <v>51342</v>
      </c>
      <c r="B35" s="47">
        <v>46337</v>
      </c>
      <c r="C35" s="114" t="s">
        <v>594</v>
      </c>
      <c r="D35" s="119">
        <v>11977</v>
      </c>
      <c r="E35" s="52">
        <v>44263</v>
      </c>
      <c r="F35" s="6">
        <v>395</v>
      </c>
      <c r="G35" s="7" t="s">
        <v>60</v>
      </c>
      <c r="H35" s="7">
        <v>3</v>
      </c>
      <c r="I35" s="107"/>
      <c r="J35" s="95"/>
    </row>
    <row r="36" spans="1:10" x14ac:dyDescent="0.25">
      <c r="A36" s="41"/>
      <c r="B36" s="47"/>
      <c r="C36" s="114"/>
      <c r="D36" s="51"/>
      <c r="E36" s="52"/>
      <c r="F36" s="16">
        <v>395</v>
      </c>
      <c r="G36" s="17" t="s">
        <v>60</v>
      </c>
      <c r="H36" s="7"/>
      <c r="I36" s="107"/>
      <c r="J36" s="95"/>
    </row>
    <row r="37" spans="1:10" x14ac:dyDescent="0.25">
      <c r="A37" s="48"/>
      <c r="B37" s="6"/>
      <c r="C37" s="116"/>
      <c r="D37" s="51"/>
      <c r="E37" s="52"/>
      <c r="F37" s="6">
        <v>395</v>
      </c>
      <c r="G37" s="7" t="s">
        <v>60</v>
      </c>
      <c r="H37" s="7"/>
      <c r="I37" s="107"/>
      <c r="J37" s="95"/>
    </row>
    <row r="38" spans="1:10" x14ac:dyDescent="0.25">
      <c r="A38" s="142"/>
      <c r="B38" s="113"/>
      <c r="C38" s="143"/>
      <c r="D38" s="51"/>
      <c r="E38" s="52"/>
      <c r="F38" s="6">
        <v>395</v>
      </c>
      <c r="G38" s="7" t="s">
        <v>60</v>
      </c>
      <c r="H38" s="7"/>
      <c r="I38" s="107"/>
      <c r="J38" s="95"/>
    </row>
    <row r="39" spans="1:10" x14ac:dyDescent="0.25">
      <c r="A39" s="48"/>
      <c r="B39" s="13"/>
      <c r="C39" s="116"/>
      <c r="D39" s="51"/>
      <c r="E39" s="52"/>
      <c r="F39" s="6">
        <v>395</v>
      </c>
      <c r="G39" s="7" t="s">
        <v>60</v>
      </c>
      <c r="H39" s="7"/>
      <c r="I39" s="107"/>
      <c r="J39" s="95"/>
    </row>
    <row r="40" spans="1:10" x14ac:dyDescent="0.25">
      <c r="A40" s="41"/>
      <c r="B40" s="13"/>
      <c r="C40" s="114"/>
      <c r="D40" s="51"/>
      <c r="E40" s="52"/>
      <c r="F40" s="16">
        <v>395</v>
      </c>
      <c r="G40" s="17" t="s">
        <v>60</v>
      </c>
      <c r="H40" s="7"/>
      <c r="I40" s="107"/>
      <c r="J40" s="95"/>
    </row>
    <row r="41" spans="1:10" x14ac:dyDescent="0.25">
      <c r="A41" s="41"/>
      <c r="B41" s="13"/>
      <c r="C41" s="114"/>
      <c r="D41" s="51"/>
      <c r="E41" s="52"/>
      <c r="F41" s="6">
        <v>395</v>
      </c>
      <c r="G41" s="7" t="s">
        <v>60</v>
      </c>
      <c r="H41" s="7"/>
      <c r="I41" s="107"/>
      <c r="J41" s="95"/>
    </row>
    <row r="42" spans="1:10" x14ac:dyDescent="0.25">
      <c r="A42" s="41"/>
      <c r="B42" s="13"/>
      <c r="C42" s="36"/>
      <c r="D42" s="51"/>
      <c r="E42" s="52"/>
      <c r="F42" s="6">
        <v>395</v>
      </c>
      <c r="G42" s="7" t="s">
        <v>60</v>
      </c>
      <c r="H42" s="7"/>
      <c r="I42" s="107"/>
      <c r="J42" s="95"/>
    </row>
    <row r="43" spans="1:10" x14ac:dyDescent="0.25">
      <c r="A43" s="41"/>
      <c r="B43" s="13"/>
      <c r="C43" s="36"/>
      <c r="D43" s="51"/>
      <c r="E43" s="52"/>
      <c r="F43" s="16">
        <v>395</v>
      </c>
      <c r="G43" s="17" t="s">
        <v>60</v>
      </c>
      <c r="H43" s="7"/>
      <c r="I43" s="107"/>
      <c r="J43" s="95"/>
    </row>
    <row r="44" spans="1:10" x14ac:dyDescent="0.25">
      <c r="A44" s="41"/>
      <c r="B44" s="13"/>
      <c r="C44" s="36"/>
      <c r="D44" s="51"/>
      <c r="E44" s="52"/>
      <c r="F44" s="6">
        <v>395</v>
      </c>
      <c r="G44" s="7" t="s">
        <v>60</v>
      </c>
      <c r="H44" s="7"/>
      <c r="I44" s="107"/>
      <c r="J44" s="95"/>
    </row>
    <row r="45" spans="1:10" ht="15.75" thickBot="1" x14ac:dyDescent="0.3">
      <c r="A45" s="96"/>
      <c r="B45" s="97"/>
      <c r="C45" s="98"/>
      <c r="D45" s="99"/>
      <c r="E45" s="100"/>
      <c r="F45" s="97">
        <v>395</v>
      </c>
      <c r="G45" s="101" t="s">
        <v>60</v>
      </c>
      <c r="H45" s="101"/>
      <c r="I45" s="108"/>
      <c r="J45" s="102"/>
    </row>
    <row r="46" spans="1:10" s="90" customFormat="1" x14ac:dyDescent="0.25">
      <c r="A46" s="84"/>
      <c r="B46" s="83"/>
      <c r="C46" s="85"/>
      <c r="D46" s="86"/>
      <c r="E46" s="87"/>
      <c r="F46" s="83"/>
      <c r="G46" s="83"/>
      <c r="H46" s="89"/>
      <c r="I46" s="89"/>
      <c r="J46" s="88"/>
    </row>
    <row r="47" spans="1:10" s="90" customFormat="1" ht="15.75" thickBot="1" x14ac:dyDescent="0.3">
      <c r="A47" s="84"/>
      <c r="B47" s="83"/>
      <c r="C47" s="85"/>
      <c r="D47" s="86"/>
      <c r="E47" s="87"/>
      <c r="F47" s="83"/>
      <c r="G47" s="83"/>
      <c r="H47" s="89"/>
      <c r="I47" s="89"/>
      <c r="J47" s="88"/>
    </row>
    <row r="48" spans="1:10" x14ac:dyDescent="0.25">
      <c r="A48" s="225" t="s">
        <v>104</v>
      </c>
      <c r="B48" s="226"/>
      <c r="C48" s="226"/>
      <c r="D48" s="226"/>
      <c r="E48" s="226"/>
      <c r="F48" s="226"/>
      <c r="G48" s="227"/>
      <c r="H48" s="91">
        <f>SUM(H6:H47)</f>
        <v>39</v>
      </c>
      <c r="I48" s="109"/>
      <c r="J48" s="93">
        <f>SUM(J6:J45)</f>
        <v>1</v>
      </c>
    </row>
    <row r="49" spans="1:10" ht="24" thickBot="1" x14ac:dyDescent="0.4">
      <c r="A49" s="222" t="s">
        <v>277</v>
      </c>
      <c r="B49" s="223"/>
      <c r="C49" s="223"/>
      <c r="D49" s="223"/>
      <c r="E49" s="223"/>
      <c r="F49" s="223"/>
      <c r="G49" s="224"/>
      <c r="H49" s="220">
        <f>H4-(H48+J48)</f>
        <v>0</v>
      </c>
      <c r="I49" s="231"/>
      <c r="J49" s="221"/>
    </row>
  </sheetData>
  <mergeCells count="5">
    <mergeCell ref="A3:B3"/>
    <mergeCell ref="C4:E4"/>
    <mergeCell ref="A48:G48"/>
    <mergeCell ref="A49:G49"/>
    <mergeCell ref="H49:J49"/>
  </mergeCells>
  <pageMargins left="0.7" right="0.7" top="0.75" bottom="0.75" header="0.3" footer="0.3"/>
  <pageSetup orientation="portrait" verticalDpi="3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2:J48"/>
  <sheetViews>
    <sheetView topLeftCell="A25" zoomScale="80" zoomScaleNormal="80" workbookViewId="0">
      <selection activeCell="E9" sqref="E9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583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41">
        <v>51314</v>
      </c>
      <c r="B6" s="6">
        <v>46327</v>
      </c>
      <c r="C6" s="114" t="s">
        <v>584</v>
      </c>
      <c r="D6" s="119">
        <v>11981</v>
      </c>
      <c r="E6" s="52">
        <v>44263</v>
      </c>
      <c r="F6" s="6">
        <v>395</v>
      </c>
      <c r="G6" s="7" t="s">
        <v>60</v>
      </c>
      <c r="H6" s="43">
        <v>1</v>
      </c>
      <c r="I6" s="95"/>
    </row>
    <row r="7" spans="1:9" x14ac:dyDescent="0.25">
      <c r="A7" s="48">
        <v>51315</v>
      </c>
      <c r="B7" s="6">
        <v>46326</v>
      </c>
      <c r="C7" s="116" t="s">
        <v>585</v>
      </c>
      <c r="D7" s="119">
        <v>11978</v>
      </c>
      <c r="E7" s="52">
        <v>44263</v>
      </c>
      <c r="F7" s="6">
        <v>395</v>
      </c>
      <c r="G7" s="7" t="s">
        <v>60</v>
      </c>
      <c r="H7" s="43">
        <v>1</v>
      </c>
      <c r="I7" s="95"/>
    </row>
    <row r="8" spans="1:9" x14ac:dyDescent="0.25">
      <c r="A8" s="41">
        <v>51320</v>
      </c>
      <c r="B8" s="44">
        <v>46328</v>
      </c>
      <c r="C8" s="114" t="s">
        <v>586</v>
      </c>
      <c r="D8" s="119">
        <v>12752</v>
      </c>
      <c r="E8" s="52">
        <v>44245</v>
      </c>
      <c r="F8" s="6">
        <v>395</v>
      </c>
      <c r="G8" s="7" t="s">
        <v>60</v>
      </c>
      <c r="H8" s="43">
        <v>8</v>
      </c>
      <c r="I8" s="95"/>
    </row>
    <row r="9" spans="1:9" x14ac:dyDescent="0.25">
      <c r="A9" s="41">
        <v>51323</v>
      </c>
      <c r="B9" s="6">
        <v>46329</v>
      </c>
      <c r="C9" s="114" t="s">
        <v>587</v>
      </c>
      <c r="D9" s="119">
        <v>11968</v>
      </c>
      <c r="E9" s="52">
        <v>44263</v>
      </c>
      <c r="F9" s="6">
        <v>395</v>
      </c>
      <c r="G9" s="7" t="s">
        <v>60</v>
      </c>
      <c r="H9" s="43">
        <v>1</v>
      </c>
      <c r="I9" s="95"/>
    </row>
    <row r="10" spans="1:9" x14ac:dyDescent="0.25">
      <c r="A10" s="144">
        <v>51327</v>
      </c>
      <c r="B10" s="6">
        <v>46330</v>
      </c>
      <c r="C10" s="114" t="s">
        <v>588</v>
      </c>
      <c r="D10" s="119">
        <v>11984</v>
      </c>
      <c r="E10" s="52">
        <v>44263</v>
      </c>
      <c r="F10" s="6">
        <v>395</v>
      </c>
      <c r="G10" s="7" t="s">
        <v>60</v>
      </c>
      <c r="H10" s="7">
        <v>1</v>
      </c>
      <c r="I10" s="95"/>
    </row>
    <row r="11" spans="1:9" x14ac:dyDescent="0.25">
      <c r="A11" s="144">
        <v>51328</v>
      </c>
      <c r="B11" s="47">
        <v>46332</v>
      </c>
      <c r="C11" s="114" t="s">
        <v>589</v>
      </c>
      <c r="D11" s="119">
        <v>12851</v>
      </c>
      <c r="E11" s="52">
        <v>44249</v>
      </c>
      <c r="F11" s="6">
        <v>395</v>
      </c>
      <c r="G11" s="7" t="s">
        <v>60</v>
      </c>
      <c r="H11" s="7">
        <v>1</v>
      </c>
      <c r="I11" s="95"/>
    </row>
    <row r="12" spans="1:9" x14ac:dyDescent="0.25">
      <c r="A12" s="144">
        <v>51329</v>
      </c>
      <c r="B12" s="13">
        <v>46331</v>
      </c>
      <c r="C12" s="114" t="s">
        <v>590</v>
      </c>
      <c r="D12" s="119">
        <v>12799</v>
      </c>
      <c r="E12" s="52">
        <v>44249</v>
      </c>
      <c r="F12" s="6">
        <v>395</v>
      </c>
      <c r="G12" s="7" t="s">
        <v>60</v>
      </c>
      <c r="H12" s="112">
        <v>1</v>
      </c>
      <c r="I12" s="95"/>
    </row>
    <row r="13" spans="1:9" x14ac:dyDescent="0.25">
      <c r="A13" s="41">
        <v>51336</v>
      </c>
      <c r="B13" s="13">
        <v>46333</v>
      </c>
      <c r="C13" s="114" t="s">
        <v>529</v>
      </c>
      <c r="D13" s="119">
        <v>11970</v>
      </c>
      <c r="E13" s="52">
        <v>44263</v>
      </c>
      <c r="F13" s="6">
        <v>395</v>
      </c>
      <c r="G13" s="7" t="s">
        <v>60</v>
      </c>
      <c r="H13" s="112">
        <v>1</v>
      </c>
      <c r="I13" s="95"/>
    </row>
    <row r="14" spans="1:9" x14ac:dyDescent="0.25">
      <c r="A14" s="41">
        <v>51337</v>
      </c>
      <c r="B14" s="13">
        <v>46334</v>
      </c>
      <c r="C14" s="114" t="s">
        <v>591</v>
      </c>
      <c r="D14" s="119">
        <v>11969</v>
      </c>
      <c r="E14" s="55">
        <v>44263</v>
      </c>
      <c r="F14" s="6">
        <v>395</v>
      </c>
      <c r="G14" s="7" t="s">
        <v>60</v>
      </c>
      <c r="H14" s="112">
        <v>2</v>
      </c>
      <c r="I14" s="95"/>
    </row>
    <row r="15" spans="1:9" x14ac:dyDescent="0.25">
      <c r="A15" s="41">
        <v>51338</v>
      </c>
      <c r="B15" s="13">
        <v>46335</v>
      </c>
      <c r="C15" s="114" t="s">
        <v>592</v>
      </c>
      <c r="D15" s="119">
        <v>11974</v>
      </c>
      <c r="E15" s="55">
        <v>44263</v>
      </c>
      <c r="F15" s="6">
        <v>395</v>
      </c>
      <c r="G15" s="7" t="s">
        <v>60</v>
      </c>
      <c r="H15" s="112">
        <v>1</v>
      </c>
      <c r="I15" s="95"/>
    </row>
    <row r="16" spans="1:9" x14ac:dyDescent="0.25">
      <c r="A16" s="41">
        <v>51343</v>
      </c>
      <c r="B16" s="47">
        <v>46336</v>
      </c>
      <c r="C16" s="114" t="s">
        <v>595</v>
      </c>
      <c r="D16" s="119">
        <v>11976</v>
      </c>
      <c r="E16" s="52">
        <v>44263</v>
      </c>
      <c r="F16" s="6">
        <v>395</v>
      </c>
      <c r="G16" s="7" t="s">
        <v>60</v>
      </c>
      <c r="H16" s="112">
        <v>2</v>
      </c>
      <c r="I16" s="95"/>
    </row>
    <row r="17" spans="1:9" x14ac:dyDescent="0.25">
      <c r="A17" s="41">
        <v>51345</v>
      </c>
      <c r="B17" s="13">
        <v>46339</v>
      </c>
      <c r="C17" s="114" t="s">
        <v>596</v>
      </c>
      <c r="D17" s="119">
        <v>11973</v>
      </c>
      <c r="E17" s="52">
        <v>44263</v>
      </c>
      <c r="F17" s="6">
        <v>395</v>
      </c>
      <c r="G17" s="7" t="s">
        <v>60</v>
      </c>
      <c r="H17" s="112">
        <v>1</v>
      </c>
      <c r="I17" s="95"/>
    </row>
    <row r="18" spans="1:9" x14ac:dyDescent="0.25">
      <c r="A18" s="41">
        <v>51346</v>
      </c>
      <c r="B18" s="13">
        <v>46340</v>
      </c>
      <c r="C18" s="114" t="s">
        <v>597</v>
      </c>
      <c r="D18" s="119">
        <v>11954</v>
      </c>
      <c r="E18" s="52">
        <v>44263</v>
      </c>
      <c r="F18" s="6">
        <v>395</v>
      </c>
      <c r="G18" s="7" t="s">
        <v>60</v>
      </c>
      <c r="H18" s="7">
        <v>1</v>
      </c>
      <c r="I18" s="95"/>
    </row>
    <row r="19" spans="1:9" x14ac:dyDescent="0.25">
      <c r="A19" s="41">
        <v>51353</v>
      </c>
      <c r="B19" s="13">
        <v>46341</v>
      </c>
      <c r="C19" s="114" t="s">
        <v>598</v>
      </c>
      <c r="D19" s="119">
        <v>11972</v>
      </c>
      <c r="E19" s="52">
        <v>44263</v>
      </c>
      <c r="F19" s="6">
        <v>395</v>
      </c>
      <c r="G19" s="7" t="s">
        <v>60</v>
      </c>
      <c r="H19" s="7">
        <v>1</v>
      </c>
      <c r="I19" s="95"/>
    </row>
    <row r="20" spans="1:9" x14ac:dyDescent="0.25">
      <c r="A20" s="41">
        <v>51354</v>
      </c>
      <c r="B20" s="13">
        <v>46342</v>
      </c>
      <c r="C20" s="114" t="s">
        <v>599</v>
      </c>
      <c r="D20" s="119">
        <v>13184</v>
      </c>
      <c r="E20" s="52">
        <v>44271</v>
      </c>
      <c r="F20" s="6">
        <v>395</v>
      </c>
      <c r="G20" s="7" t="s">
        <v>60</v>
      </c>
      <c r="H20" s="7">
        <v>1</v>
      </c>
      <c r="I20" s="95"/>
    </row>
    <row r="21" spans="1:9" x14ac:dyDescent="0.25">
      <c r="A21" s="41">
        <v>51355</v>
      </c>
      <c r="B21" s="13">
        <v>46343</v>
      </c>
      <c r="C21" s="114" t="s">
        <v>600</v>
      </c>
      <c r="D21" s="119">
        <v>11971</v>
      </c>
      <c r="E21" s="52">
        <v>44263</v>
      </c>
      <c r="F21" s="6">
        <v>395</v>
      </c>
      <c r="G21" s="7" t="s">
        <v>60</v>
      </c>
      <c r="H21" s="7">
        <v>1</v>
      </c>
      <c r="I21" s="95"/>
    </row>
    <row r="22" spans="1:9" x14ac:dyDescent="0.25">
      <c r="A22" s="41">
        <v>51356</v>
      </c>
      <c r="B22" s="13">
        <v>46344</v>
      </c>
      <c r="C22" s="114" t="s">
        <v>601</v>
      </c>
      <c r="D22" s="119">
        <v>13185</v>
      </c>
      <c r="E22" s="52">
        <v>44271</v>
      </c>
      <c r="F22" s="6">
        <v>395</v>
      </c>
      <c r="G22" s="7" t="s">
        <v>60</v>
      </c>
      <c r="H22" s="7">
        <v>1</v>
      </c>
      <c r="I22" s="95"/>
    </row>
    <row r="23" spans="1:9" x14ac:dyDescent="0.25">
      <c r="A23" s="41">
        <v>51357</v>
      </c>
      <c r="B23" s="13">
        <v>46345</v>
      </c>
      <c r="C23" s="114" t="s">
        <v>602</v>
      </c>
      <c r="D23" s="119">
        <v>12950</v>
      </c>
      <c r="E23" s="52">
        <v>44263</v>
      </c>
      <c r="F23" s="6">
        <v>395</v>
      </c>
      <c r="G23" s="7" t="s">
        <v>60</v>
      </c>
      <c r="H23" s="7">
        <v>1</v>
      </c>
      <c r="I23" s="95"/>
    </row>
    <row r="24" spans="1:9" x14ac:dyDescent="0.25">
      <c r="A24" s="41">
        <v>51358</v>
      </c>
      <c r="B24" s="13">
        <v>46346</v>
      </c>
      <c r="C24" s="114" t="s">
        <v>603</v>
      </c>
      <c r="D24" s="119">
        <v>11963</v>
      </c>
      <c r="E24" s="52">
        <v>44263</v>
      </c>
      <c r="F24" s="6">
        <v>395</v>
      </c>
      <c r="G24" s="7" t="s">
        <v>60</v>
      </c>
      <c r="H24" s="7">
        <v>1</v>
      </c>
      <c r="I24" s="95"/>
    </row>
    <row r="25" spans="1:9" x14ac:dyDescent="0.25">
      <c r="A25" s="41">
        <v>51359</v>
      </c>
      <c r="B25" s="13">
        <v>46347</v>
      </c>
      <c r="C25" s="114" t="s">
        <v>604</v>
      </c>
      <c r="D25" s="119">
        <v>11953</v>
      </c>
      <c r="E25" s="52">
        <v>44263</v>
      </c>
      <c r="F25" s="6">
        <v>395</v>
      </c>
      <c r="G25" s="7" t="s">
        <v>60</v>
      </c>
      <c r="H25" s="7">
        <v>1</v>
      </c>
      <c r="I25" s="95"/>
    </row>
    <row r="26" spans="1:9" x14ac:dyDescent="0.25">
      <c r="A26" s="41">
        <v>51363</v>
      </c>
      <c r="B26" s="13">
        <v>46348</v>
      </c>
      <c r="C26" s="114" t="s">
        <v>605</v>
      </c>
      <c r="D26" s="119">
        <v>11966</v>
      </c>
      <c r="E26" s="52">
        <v>44263</v>
      </c>
      <c r="F26" s="6">
        <v>395</v>
      </c>
      <c r="G26" s="7" t="s">
        <v>60</v>
      </c>
      <c r="H26" s="7">
        <v>1</v>
      </c>
      <c r="I26" s="95"/>
    </row>
    <row r="27" spans="1:9" x14ac:dyDescent="0.25">
      <c r="A27" s="41">
        <v>51364</v>
      </c>
      <c r="B27" s="13">
        <v>46349</v>
      </c>
      <c r="C27" s="114" t="s">
        <v>606</v>
      </c>
      <c r="D27" s="119">
        <v>13186</v>
      </c>
      <c r="E27" s="52">
        <v>44271</v>
      </c>
      <c r="F27" s="6">
        <v>395</v>
      </c>
      <c r="G27" s="7" t="s">
        <v>60</v>
      </c>
      <c r="H27" s="7">
        <v>1</v>
      </c>
      <c r="I27" s="95"/>
    </row>
    <row r="28" spans="1:9" x14ac:dyDescent="0.25">
      <c r="A28" s="41">
        <v>51365</v>
      </c>
      <c r="B28" s="47">
        <v>46350</v>
      </c>
      <c r="C28" s="114" t="s">
        <v>607</v>
      </c>
      <c r="D28" s="119">
        <v>11967</v>
      </c>
      <c r="E28" s="52">
        <v>44263</v>
      </c>
      <c r="F28" s="6">
        <v>395</v>
      </c>
      <c r="G28" s="7" t="s">
        <v>60</v>
      </c>
      <c r="H28" s="7">
        <v>1</v>
      </c>
      <c r="I28" s="95"/>
    </row>
    <row r="29" spans="1:9" x14ac:dyDescent="0.25">
      <c r="A29" s="41">
        <v>51366</v>
      </c>
      <c r="B29" s="13">
        <v>46351</v>
      </c>
      <c r="C29" s="114" t="s">
        <v>608</v>
      </c>
      <c r="D29" s="119">
        <v>11964</v>
      </c>
      <c r="E29" s="52">
        <v>44263</v>
      </c>
      <c r="F29" s="6">
        <v>395</v>
      </c>
      <c r="G29" s="7" t="s">
        <v>60</v>
      </c>
      <c r="H29" s="7">
        <v>1</v>
      </c>
      <c r="I29" s="95"/>
    </row>
    <row r="30" spans="1:9" x14ac:dyDescent="0.25">
      <c r="A30" s="48">
        <v>51367</v>
      </c>
      <c r="B30" s="13">
        <v>46352</v>
      </c>
      <c r="C30" s="116" t="s">
        <v>609</v>
      </c>
      <c r="D30" s="119">
        <v>11961</v>
      </c>
      <c r="E30" s="52">
        <v>44263</v>
      </c>
      <c r="F30" s="6">
        <v>395</v>
      </c>
      <c r="G30" s="7" t="s">
        <v>60</v>
      </c>
      <c r="H30" s="7">
        <v>2</v>
      </c>
      <c r="I30" s="95"/>
    </row>
    <row r="31" spans="1:9" x14ac:dyDescent="0.25">
      <c r="A31" s="41">
        <v>51372</v>
      </c>
      <c r="B31" s="47">
        <v>46353</v>
      </c>
      <c r="C31" s="114" t="s">
        <v>610</v>
      </c>
      <c r="D31" s="119">
        <v>11956</v>
      </c>
      <c r="E31" s="52">
        <v>44263</v>
      </c>
      <c r="F31" s="6">
        <v>395</v>
      </c>
      <c r="G31" s="7" t="s">
        <v>60</v>
      </c>
      <c r="H31" s="7">
        <v>1</v>
      </c>
      <c r="I31" s="95"/>
    </row>
    <row r="32" spans="1:9" x14ac:dyDescent="0.25">
      <c r="A32" s="41">
        <v>51374</v>
      </c>
      <c r="B32" s="13">
        <v>46357</v>
      </c>
      <c r="C32" s="114" t="s">
        <v>611</v>
      </c>
      <c r="D32" s="119">
        <v>12947</v>
      </c>
      <c r="E32" s="52">
        <v>44263</v>
      </c>
      <c r="F32" s="6">
        <v>395</v>
      </c>
      <c r="G32" s="7" t="s">
        <v>60</v>
      </c>
      <c r="H32" s="7">
        <v>1</v>
      </c>
      <c r="I32" s="95"/>
    </row>
    <row r="33" spans="1:10" x14ac:dyDescent="0.25">
      <c r="A33" s="41">
        <v>51375</v>
      </c>
      <c r="B33" s="13">
        <v>46356</v>
      </c>
      <c r="C33" s="114" t="s">
        <v>612</v>
      </c>
      <c r="D33" s="119">
        <v>11965</v>
      </c>
      <c r="E33" s="52">
        <v>44263</v>
      </c>
      <c r="F33" s="6">
        <v>395</v>
      </c>
      <c r="G33" s="7" t="s">
        <v>60</v>
      </c>
      <c r="H33" s="7">
        <v>1</v>
      </c>
      <c r="I33" s="95"/>
    </row>
    <row r="34" spans="1:10" x14ac:dyDescent="0.25">
      <c r="A34" s="41">
        <v>51376</v>
      </c>
      <c r="B34" s="13">
        <v>46355</v>
      </c>
      <c r="C34" s="114" t="s">
        <v>613</v>
      </c>
      <c r="D34" s="119">
        <v>13183</v>
      </c>
      <c r="E34" s="52">
        <v>44271</v>
      </c>
      <c r="F34" s="6">
        <v>395</v>
      </c>
      <c r="G34" s="7" t="s">
        <v>60</v>
      </c>
      <c r="H34" s="7">
        <v>1</v>
      </c>
      <c r="I34" s="95"/>
    </row>
    <row r="35" spans="1:10" x14ac:dyDescent="0.25">
      <c r="A35" s="41">
        <v>51377</v>
      </c>
      <c r="B35" s="47">
        <v>46354</v>
      </c>
      <c r="C35" s="114" t="s">
        <v>614</v>
      </c>
      <c r="D35" s="119">
        <v>11952</v>
      </c>
      <c r="E35" s="52">
        <v>44263</v>
      </c>
      <c r="F35" s="6">
        <v>395</v>
      </c>
      <c r="G35" s="7" t="s">
        <v>60</v>
      </c>
      <c r="H35" s="7">
        <v>1</v>
      </c>
      <c r="I35" s="138"/>
      <c r="J35" s="139" t="s">
        <v>1152</v>
      </c>
    </row>
    <row r="36" spans="1:10" x14ac:dyDescent="0.25">
      <c r="A36" s="48"/>
      <c r="B36" s="6"/>
      <c r="C36" s="116"/>
      <c r="D36" s="51"/>
      <c r="E36" s="52"/>
      <c r="F36" s="6">
        <v>395</v>
      </c>
      <c r="G36" s="7" t="s">
        <v>60</v>
      </c>
      <c r="H36" s="7"/>
      <c r="I36" s="95"/>
    </row>
    <row r="37" spans="1:10" x14ac:dyDescent="0.25">
      <c r="A37" s="142"/>
      <c r="B37" s="113"/>
      <c r="C37" s="143"/>
      <c r="D37" s="51"/>
      <c r="E37" s="52"/>
      <c r="F37" s="6">
        <v>395</v>
      </c>
      <c r="G37" s="7" t="s">
        <v>60</v>
      </c>
      <c r="H37" s="7"/>
      <c r="I37" s="95"/>
    </row>
    <row r="38" spans="1:10" x14ac:dyDescent="0.25">
      <c r="A38" s="48"/>
      <c r="B38" s="13"/>
      <c r="C38" s="116"/>
      <c r="D38" s="51"/>
      <c r="E38" s="52"/>
      <c r="F38" s="6">
        <v>395</v>
      </c>
      <c r="G38" s="7" t="s">
        <v>60</v>
      </c>
      <c r="H38" s="7"/>
      <c r="I38" s="95"/>
    </row>
    <row r="39" spans="1:10" x14ac:dyDescent="0.25">
      <c r="A39" s="41"/>
      <c r="B39" s="13"/>
      <c r="C39" s="114"/>
      <c r="D39" s="51"/>
      <c r="E39" s="52"/>
      <c r="F39" s="16">
        <v>395</v>
      </c>
      <c r="G39" s="17" t="s">
        <v>60</v>
      </c>
      <c r="H39" s="7"/>
      <c r="I39" s="95"/>
    </row>
    <row r="40" spans="1:10" x14ac:dyDescent="0.25">
      <c r="A40" s="41"/>
      <c r="B40" s="13"/>
      <c r="C40" s="114"/>
      <c r="D40" s="51"/>
      <c r="E40" s="52"/>
      <c r="F40" s="6">
        <v>395</v>
      </c>
      <c r="G40" s="7" t="s">
        <v>60</v>
      </c>
      <c r="H40" s="7"/>
      <c r="I40" s="95"/>
    </row>
    <row r="41" spans="1:10" x14ac:dyDescent="0.25">
      <c r="A41" s="41"/>
      <c r="B41" s="13"/>
      <c r="C41" s="36"/>
      <c r="D41" s="51"/>
      <c r="E41" s="52"/>
      <c r="F41" s="6">
        <v>395</v>
      </c>
      <c r="G41" s="7" t="s">
        <v>60</v>
      </c>
      <c r="H41" s="7"/>
      <c r="I41" s="95"/>
    </row>
    <row r="42" spans="1:10" x14ac:dyDescent="0.25">
      <c r="A42" s="41"/>
      <c r="B42" s="13"/>
      <c r="C42" s="36"/>
      <c r="D42" s="51"/>
      <c r="E42" s="52"/>
      <c r="F42" s="16">
        <v>395</v>
      </c>
      <c r="G42" s="17" t="s">
        <v>60</v>
      </c>
      <c r="H42" s="7"/>
      <c r="I42" s="95"/>
    </row>
    <row r="43" spans="1:10" x14ac:dyDescent="0.25">
      <c r="A43" s="41"/>
      <c r="B43" s="13"/>
      <c r="C43" s="36"/>
      <c r="D43" s="51"/>
      <c r="E43" s="52"/>
      <c r="F43" s="6">
        <v>395</v>
      </c>
      <c r="G43" s="7" t="s">
        <v>60</v>
      </c>
      <c r="H43" s="7"/>
      <c r="I43" s="95"/>
    </row>
    <row r="44" spans="1:10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2"/>
    </row>
    <row r="45" spans="1:10" s="90" customFormat="1" x14ac:dyDescent="0.25">
      <c r="A45" s="84"/>
      <c r="B45" s="83"/>
      <c r="C45" s="85"/>
      <c r="D45" s="86"/>
      <c r="E45" s="87"/>
      <c r="F45" s="83"/>
      <c r="G45" s="83"/>
      <c r="H45" s="89"/>
      <c r="I45" s="88"/>
    </row>
    <row r="46" spans="1:10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8"/>
    </row>
    <row r="47" spans="1:10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40</v>
      </c>
      <c r="I47" s="93">
        <f>SUM(I6:I44)</f>
        <v>0</v>
      </c>
    </row>
    <row r="48" spans="1:10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H4-(H47+I47)</f>
        <v>0</v>
      </c>
      <c r="I48" s="221"/>
    </row>
  </sheetData>
  <mergeCells count="5">
    <mergeCell ref="A3:B3"/>
    <mergeCell ref="C4:E4"/>
    <mergeCell ref="A47:G47"/>
    <mergeCell ref="A48:G48"/>
    <mergeCell ref="H48:I48"/>
  </mergeCells>
  <pageMargins left="0.7" right="0.7" top="0.75" bottom="0.75" header="0.3" footer="0.3"/>
  <pageSetup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filterMode="1"/>
  <dimension ref="A1:W20"/>
  <sheetViews>
    <sheetView workbookViewId="0">
      <selection activeCell="G28" sqref="G28"/>
    </sheetView>
  </sheetViews>
  <sheetFormatPr defaultRowHeight="15" x14ac:dyDescent="0.25"/>
  <cols>
    <col min="1" max="1" width="31.7109375" bestFit="1" customWidth="1"/>
    <col min="2" max="2" width="13.7109375" bestFit="1" customWidth="1"/>
    <col min="3" max="3" width="16.5703125" bestFit="1" customWidth="1"/>
    <col min="4" max="4" width="7.42578125" bestFit="1" customWidth="1"/>
    <col min="5" max="5" width="6.28515625" bestFit="1" customWidth="1"/>
    <col min="6" max="6" width="4.140625" bestFit="1" customWidth="1"/>
    <col min="7" max="7" width="5.140625" bestFit="1" customWidth="1"/>
    <col min="8" max="8" width="6" bestFit="1" customWidth="1"/>
    <col min="9" max="10" width="5.42578125" bestFit="1" customWidth="1"/>
    <col min="11" max="12" width="4.85546875" bestFit="1" customWidth="1"/>
    <col min="13" max="13" width="5.140625" bestFit="1" customWidth="1"/>
    <col min="14" max="14" width="5" bestFit="1" customWidth="1"/>
    <col min="15" max="15" width="5.140625" bestFit="1" customWidth="1"/>
    <col min="16" max="16" width="4.42578125" bestFit="1" customWidth="1"/>
    <col min="17" max="21" width="2" hidden="1" customWidth="1"/>
    <col min="22" max="22" width="11.140625" customWidth="1"/>
    <col min="23" max="23" width="8.5703125" bestFit="1" customWidth="1"/>
  </cols>
  <sheetData>
    <row r="1" spans="1:23" ht="48" customHeight="1" x14ac:dyDescent="0.35">
      <c r="A1" s="206" t="s">
        <v>56</v>
      </c>
      <c r="B1" s="206"/>
      <c r="C1" s="206"/>
      <c r="D1" s="206"/>
      <c r="E1" s="4"/>
      <c r="F1" s="207" t="s">
        <v>44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1"/>
      <c r="W1" s="1"/>
    </row>
    <row r="2" spans="1:23" ht="60" x14ac:dyDescent="0.25">
      <c r="A2" s="1" t="s">
        <v>0</v>
      </c>
      <c r="B2" s="1" t="s">
        <v>1</v>
      </c>
      <c r="C2" s="1" t="s">
        <v>25</v>
      </c>
      <c r="D2" s="2" t="s">
        <v>2</v>
      </c>
      <c r="E2" s="2" t="s">
        <v>38</v>
      </c>
      <c r="F2" s="3" t="s">
        <v>45</v>
      </c>
      <c r="G2" s="3" t="s">
        <v>46</v>
      </c>
      <c r="H2" s="3" t="s">
        <v>47</v>
      </c>
      <c r="I2" s="3" t="s">
        <v>48</v>
      </c>
      <c r="J2" s="3" t="s">
        <v>49</v>
      </c>
      <c r="K2" s="3" t="s">
        <v>50</v>
      </c>
      <c r="L2" s="3" t="s">
        <v>51</v>
      </c>
      <c r="M2" s="3" t="s">
        <v>52</v>
      </c>
      <c r="N2" s="3" t="s">
        <v>53</v>
      </c>
      <c r="O2" s="3" t="s">
        <v>54</v>
      </c>
      <c r="P2" s="3" t="s">
        <v>55</v>
      </c>
      <c r="Q2" s="1"/>
      <c r="R2" s="1"/>
      <c r="S2" s="1"/>
      <c r="T2" s="1"/>
      <c r="U2" s="1"/>
      <c r="V2" s="2" t="s">
        <v>43</v>
      </c>
      <c r="W2" s="1" t="s">
        <v>42</v>
      </c>
    </row>
    <row r="3" spans="1:23" hidden="1" x14ac:dyDescent="0.25">
      <c r="A3" s="1" t="s">
        <v>3</v>
      </c>
      <c r="B3" s="1" t="s">
        <v>4</v>
      </c>
      <c r="C3" s="1" t="s">
        <v>26</v>
      </c>
      <c r="D3" s="1">
        <v>400</v>
      </c>
      <c r="E3" s="3" t="s">
        <v>39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f t="shared" ref="V3:V4" si="0">SUM(F3:U3)</f>
        <v>0</v>
      </c>
      <c r="W3" s="1">
        <f>D3-V3</f>
        <v>400</v>
      </c>
    </row>
    <row r="4" spans="1:23" x14ac:dyDescent="0.25">
      <c r="A4" s="1" t="s">
        <v>5</v>
      </c>
      <c r="B4" s="1" t="s">
        <v>4</v>
      </c>
      <c r="C4" s="1" t="s">
        <v>27</v>
      </c>
      <c r="D4" s="1">
        <v>612</v>
      </c>
      <c r="E4" s="3" t="s">
        <v>39</v>
      </c>
      <c r="F4" s="1"/>
      <c r="G4" s="1">
        <v>50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/>
      <c r="R4" s="1"/>
      <c r="S4" s="1"/>
      <c r="T4" s="1"/>
      <c r="U4" s="1"/>
      <c r="V4" s="1">
        <f t="shared" si="0"/>
        <v>50</v>
      </c>
      <c r="W4" s="1">
        <f>D4-V4</f>
        <v>562</v>
      </c>
    </row>
    <row r="5" spans="1:23" hidden="1" x14ac:dyDescent="0.25">
      <c r="A5" s="1" t="s">
        <v>6</v>
      </c>
      <c r="B5" s="1" t="s">
        <v>7</v>
      </c>
      <c r="C5" s="1" t="s">
        <v>28</v>
      </c>
      <c r="D5" s="1">
        <v>60</v>
      </c>
      <c r="E5" s="3" t="s">
        <v>40</v>
      </c>
      <c r="F5" s="1">
        <v>2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>SUM(F5:U5)</f>
        <v>2</v>
      </c>
      <c r="W5" s="1">
        <f t="shared" ref="W5:W20" si="1">D5-V5</f>
        <v>58</v>
      </c>
    </row>
    <row r="6" spans="1:23" hidden="1" x14ac:dyDescent="0.25">
      <c r="A6" s="1" t="s">
        <v>8</v>
      </c>
      <c r="B6" s="1" t="s">
        <v>9</v>
      </c>
      <c r="C6" s="1" t="s">
        <v>29</v>
      </c>
      <c r="D6" s="1">
        <v>1149</v>
      </c>
      <c r="E6" s="3" t="s">
        <v>39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/>
      <c r="R6" s="1"/>
      <c r="S6" s="1"/>
      <c r="T6" s="1"/>
      <c r="U6" s="1"/>
      <c r="V6" s="1">
        <f t="shared" ref="V6:V20" si="2">SUM(F6:U6)</f>
        <v>0</v>
      </c>
      <c r="W6" s="1">
        <f t="shared" si="1"/>
        <v>1149</v>
      </c>
    </row>
    <row r="7" spans="1:23" hidden="1" x14ac:dyDescent="0.25">
      <c r="A7" s="1" t="s">
        <v>10</v>
      </c>
      <c r="B7" s="1" t="s">
        <v>11</v>
      </c>
      <c r="C7" s="1" t="s">
        <v>32</v>
      </c>
      <c r="D7" s="1">
        <v>117</v>
      </c>
      <c r="E7" s="3" t="s">
        <v>41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/>
      <c r="R7" s="1"/>
      <c r="S7" s="1"/>
      <c r="T7" s="1"/>
      <c r="U7" s="1"/>
      <c r="V7" s="1">
        <f t="shared" si="2"/>
        <v>0</v>
      </c>
      <c r="W7" s="1">
        <f t="shared" si="1"/>
        <v>117</v>
      </c>
    </row>
    <row r="8" spans="1:23" hidden="1" x14ac:dyDescent="0.25">
      <c r="A8" s="1" t="s">
        <v>12</v>
      </c>
      <c r="B8" s="1" t="s">
        <v>13</v>
      </c>
      <c r="C8" s="1" t="s">
        <v>30</v>
      </c>
      <c r="D8" s="1">
        <v>2640</v>
      </c>
      <c r="E8" s="3" t="s">
        <v>41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1"/>
        <v>2640</v>
      </c>
    </row>
    <row r="9" spans="1:23" hidden="1" x14ac:dyDescent="0.25">
      <c r="A9" s="1" t="s">
        <v>14</v>
      </c>
      <c r="B9" s="1" t="s">
        <v>13</v>
      </c>
      <c r="C9" s="1" t="s">
        <v>30</v>
      </c>
      <c r="D9" s="1">
        <v>2165</v>
      </c>
      <c r="E9" s="3" t="s">
        <v>41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1"/>
        <v>2165</v>
      </c>
    </row>
    <row r="10" spans="1:23" hidden="1" x14ac:dyDescent="0.25">
      <c r="A10" s="1" t="s">
        <v>15</v>
      </c>
      <c r="B10" s="1" t="s">
        <v>31</v>
      </c>
      <c r="C10" s="1" t="s">
        <v>30</v>
      </c>
      <c r="D10" s="1">
        <v>1000</v>
      </c>
      <c r="E10" s="3" t="s">
        <v>41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1"/>
        <v>1000</v>
      </c>
    </row>
    <row r="11" spans="1:23" hidden="1" x14ac:dyDescent="0.25">
      <c r="A11" s="1" t="s">
        <v>16</v>
      </c>
      <c r="B11" s="1" t="s">
        <v>13</v>
      </c>
      <c r="C11" s="1" t="s">
        <v>30</v>
      </c>
      <c r="D11" s="1">
        <v>2254</v>
      </c>
      <c r="E11" s="3" t="s">
        <v>41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1"/>
        <v>2254</v>
      </c>
    </row>
    <row r="12" spans="1:23" hidden="1" x14ac:dyDescent="0.25">
      <c r="A12" s="1" t="s">
        <v>34</v>
      </c>
      <c r="B12" s="1" t="s">
        <v>13</v>
      </c>
      <c r="C12" s="1" t="s">
        <v>30</v>
      </c>
      <c r="D12" s="1">
        <v>2290</v>
      </c>
      <c r="E12" s="3" t="s">
        <v>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1"/>
        <v>2290</v>
      </c>
    </row>
    <row r="13" spans="1:23" hidden="1" x14ac:dyDescent="0.25">
      <c r="A13" s="1" t="s">
        <v>35</v>
      </c>
      <c r="B13" s="1" t="s">
        <v>13</v>
      </c>
      <c r="C13" s="1" t="s">
        <v>30</v>
      </c>
      <c r="D13" s="1">
        <v>2473</v>
      </c>
      <c r="E13" s="3" t="s">
        <v>41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1"/>
        <v>2473</v>
      </c>
    </row>
    <row r="14" spans="1:23" hidden="1" x14ac:dyDescent="0.25">
      <c r="A14" s="1" t="s">
        <v>36</v>
      </c>
      <c r="B14" s="1" t="s">
        <v>13</v>
      </c>
      <c r="C14" s="1" t="s">
        <v>30</v>
      </c>
      <c r="D14" s="1">
        <v>2364</v>
      </c>
      <c r="E14" s="3" t="s">
        <v>41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1"/>
        <v>2364</v>
      </c>
    </row>
    <row r="15" spans="1:23" hidden="1" x14ac:dyDescent="0.25">
      <c r="A15" s="1" t="s">
        <v>37</v>
      </c>
      <c r="B15" s="1" t="s">
        <v>13</v>
      </c>
      <c r="C15" s="1" t="s">
        <v>30</v>
      </c>
      <c r="D15" s="1">
        <v>2245</v>
      </c>
      <c r="E15" s="3" t="s">
        <v>41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1"/>
        <v>2245</v>
      </c>
    </row>
    <row r="16" spans="1:23" hidden="1" x14ac:dyDescent="0.25">
      <c r="A16" s="1" t="s">
        <v>24</v>
      </c>
      <c r="B16" s="1" t="s">
        <v>13</v>
      </c>
      <c r="C16" s="1" t="s">
        <v>32</v>
      </c>
      <c r="D16" s="1">
        <v>1046</v>
      </c>
      <c r="E16" s="3" t="s">
        <v>41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/>
      <c r="R16" s="1"/>
      <c r="S16" s="1"/>
      <c r="T16" s="1"/>
      <c r="U16" s="1"/>
      <c r="V16" s="1">
        <f t="shared" si="2"/>
        <v>0</v>
      </c>
      <c r="W16" s="1">
        <f t="shared" si="1"/>
        <v>1046</v>
      </c>
    </row>
    <row r="17" spans="1:23" hidden="1" x14ac:dyDescent="0.25">
      <c r="A17" s="1" t="s">
        <v>17</v>
      </c>
      <c r="B17" s="1" t="s">
        <v>20</v>
      </c>
      <c r="C17" s="1" t="s">
        <v>32</v>
      </c>
      <c r="D17" s="1">
        <v>1749</v>
      </c>
      <c r="E17" s="3" t="s">
        <v>41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/>
      <c r="R17" s="1"/>
      <c r="S17" s="1"/>
      <c r="T17" s="1"/>
      <c r="U17" s="1"/>
      <c r="V17" s="1">
        <f t="shared" si="2"/>
        <v>0</v>
      </c>
      <c r="W17" s="1">
        <f t="shared" si="1"/>
        <v>1749</v>
      </c>
    </row>
    <row r="18" spans="1:23" hidden="1" x14ac:dyDescent="0.25">
      <c r="A18" s="1" t="s">
        <v>18</v>
      </c>
      <c r="B18" s="1" t="s">
        <v>21</v>
      </c>
      <c r="C18" s="1" t="s">
        <v>32</v>
      </c>
      <c r="D18" s="1">
        <v>4069</v>
      </c>
      <c r="E18" s="3" t="s">
        <v>41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/>
      <c r="R18" s="1"/>
      <c r="S18" s="1"/>
      <c r="T18" s="1"/>
      <c r="U18" s="1"/>
      <c r="V18" s="1">
        <f t="shared" si="2"/>
        <v>0</v>
      </c>
      <c r="W18" s="1">
        <f t="shared" si="1"/>
        <v>4069</v>
      </c>
    </row>
    <row r="19" spans="1:23" hidden="1" x14ac:dyDescent="0.25">
      <c r="A19" s="1" t="s">
        <v>19</v>
      </c>
      <c r="B19" s="1" t="s">
        <v>20</v>
      </c>
      <c r="C19" s="1" t="s">
        <v>32</v>
      </c>
      <c r="D19" s="1">
        <v>187</v>
      </c>
      <c r="E19" s="3" t="s">
        <v>41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/>
      <c r="R19" s="1"/>
      <c r="S19" s="1"/>
      <c r="T19" s="1"/>
      <c r="U19" s="1"/>
      <c r="V19" s="1">
        <f t="shared" si="2"/>
        <v>0</v>
      </c>
      <c r="W19" s="1">
        <f t="shared" si="1"/>
        <v>187</v>
      </c>
    </row>
    <row r="20" spans="1:23" hidden="1" x14ac:dyDescent="0.25">
      <c r="A20" s="3" t="s">
        <v>22</v>
      </c>
      <c r="B20" s="1" t="s">
        <v>23</v>
      </c>
      <c r="C20" s="1" t="s">
        <v>30</v>
      </c>
      <c r="D20" s="1">
        <v>2000</v>
      </c>
      <c r="E20" s="3" t="s">
        <v>41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/>
      <c r="R20" s="1"/>
      <c r="S20" s="1"/>
      <c r="T20" s="1"/>
      <c r="U20" s="1"/>
      <c r="V20" s="1">
        <f t="shared" si="2"/>
        <v>0</v>
      </c>
      <c r="W20" s="1">
        <f t="shared" si="1"/>
        <v>2000</v>
      </c>
    </row>
  </sheetData>
  <autoFilter ref="A2:P20">
    <filterColumn colId="0">
      <filters>
        <filter val="TEST ORDER REQUEST FORM"/>
      </filters>
    </filterColumn>
  </autoFilter>
  <mergeCells count="2">
    <mergeCell ref="A1:D1"/>
    <mergeCell ref="F1:U1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2:I48"/>
  <sheetViews>
    <sheetView topLeftCell="A22" zoomScale="80" zoomScaleNormal="80" workbookViewId="0">
      <selection activeCell="E7" sqref="E7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615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41">
        <v>51380</v>
      </c>
      <c r="B6" s="6">
        <v>46358</v>
      </c>
      <c r="C6" s="114" t="s">
        <v>616</v>
      </c>
      <c r="D6" s="119">
        <v>11962</v>
      </c>
      <c r="E6" s="52">
        <v>44263</v>
      </c>
      <c r="F6" s="6">
        <v>395</v>
      </c>
      <c r="G6" s="7" t="s">
        <v>60</v>
      </c>
      <c r="H6" s="43">
        <v>1</v>
      </c>
      <c r="I6" s="95"/>
    </row>
    <row r="7" spans="1:9" x14ac:dyDescent="0.25">
      <c r="A7" s="41">
        <v>51381</v>
      </c>
      <c r="B7" s="6">
        <v>46365</v>
      </c>
      <c r="C7" s="114" t="s">
        <v>617</v>
      </c>
      <c r="D7" s="119">
        <v>13181</v>
      </c>
      <c r="E7" s="52">
        <v>44271</v>
      </c>
      <c r="F7" s="6">
        <v>395</v>
      </c>
      <c r="G7" s="7" t="s">
        <v>60</v>
      </c>
      <c r="H7" s="43">
        <v>1</v>
      </c>
      <c r="I7" s="95"/>
    </row>
    <row r="8" spans="1:9" x14ac:dyDescent="0.25">
      <c r="A8" s="41">
        <v>51382</v>
      </c>
      <c r="B8" s="44">
        <v>46348</v>
      </c>
      <c r="C8" s="114" t="s">
        <v>618</v>
      </c>
      <c r="D8" s="119">
        <v>13178</v>
      </c>
      <c r="E8" s="52">
        <v>44271</v>
      </c>
      <c r="F8" s="6">
        <v>395</v>
      </c>
      <c r="G8" s="7" t="s">
        <v>60</v>
      </c>
      <c r="H8" s="43">
        <v>1</v>
      </c>
      <c r="I8" s="95"/>
    </row>
    <row r="9" spans="1:9" x14ac:dyDescent="0.25">
      <c r="A9" s="41">
        <v>51383</v>
      </c>
      <c r="B9" s="6">
        <v>46359</v>
      </c>
      <c r="C9" s="114" t="s">
        <v>619</v>
      </c>
      <c r="D9" s="119">
        <v>11960</v>
      </c>
      <c r="E9" s="52">
        <v>44263</v>
      </c>
      <c r="F9" s="6">
        <v>395</v>
      </c>
      <c r="G9" s="7" t="s">
        <v>60</v>
      </c>
      <c r="H9" s="43">
        <v>1</v>
      </c>
      <c r="I9" s="95"/>
    </row>
    <row r="10" spans="1:9" x14ac:dyDescent="0.25">
      <c r="A10" s="41">
        <v>51384</v>
      </c>
      <c r="B10" s="6">
        <v>46361</v>
      </c>
      <c r="C10" s="114" t="s">
        <v>620</v>
      </c>
      <c r="D10" s="119">
        <v>11958</v>
      </c>
      <c r="E10" s="52">
        <v>44263</v>
      </c>
      <c r="F10" s="6">
        <v>395</v>
      </c>
      <c r="G10" s="7" t="s">
        <v>60</v>
      </c>
      <c r="H10" s="7">
        <v>1</v>
      </c>
      <c r="I10" s="95"/>
    </row>
    <row r="11" spans="1:9" x14ac:dyDescent="0.25">
      <c r="A11" s="41">
        <v>51385</v>
      </c>
      <c r="B11" s="47">
        <v>46362</v>
      </c>
      <c r="C11" s="114" t="s">
        <v>621</v>
      </c>
      <c r="D11" s="119">
        <v>11959</v>
      </c>
      <c r="E11" s="52">
        <v>44263</v>
      </c>
      <c r="F11" s="6">
        <v>395</v>
      </c>
      <c r="G11" s="7" t="s">
        <v>60</v>
      </c>
      <c r="H11" s="7">
        <v>1</v>
      </c>
      <c r="I11" s="95"/>
    </row>
    <row r="12" spans="1:9" x14ac:dyDescent="0.25">
      <c r="A12" s="41">
        <v>51386</v>
      </c>
      <c r="B12" s="13">
        <v>46363</v>
      </c>
      <c r="C12" s="114" t="s">
        <v>622</v>
      </c>
      <c r="D12" s="119">
        <v>13179</v>
      </c>
      <c r="E12" s="52">
        <v>44271</v>
      </c>
      <c r="F12" s="6">
        <v>395</v>
      </c>
      <c r="G12" s="7" t="s">
        <v>60</v>
      </c>
      <c r="H12" s="112">
        <v>1</v>
      </c>
      <c r="I12" s="95"/>
    </row>
    <row r="13" spans="1:9" x14ac:dyDescent="0.25">
      <c r="A13" s="48">
        <v>51387</v>
      </c>
      <c r="B13" s="13">
        <v>46364</v>
      </c>
      <c r="C13" s="116" t="s">
        <v>623</v>
      </c>
      <c r="D13" s="119">
        <v>13182</v>
      </c>
      <c r="E13" s="52">
        <v>44271</v>
      </c>
      <c r="F13" s="6">
        <v>395</v>
      </c>
      <c r="G13" s="7" t="s">
        <v>60</v>
      </c>
      <c r="H13" s="112">
        <v>1</v>
      </c>
      <c r="I13" s="95"/>
    </row>
    <row r="14" spans="1:9" x14ac:dyDescent="0.25">
      <c r="A14" s="41">
        <v>51402</v>
      </c>
      <c r="B14" s="47">
        <v>46366</v>
      </c>
      <c r="C14" s="114" t="s">
        <v>625</v>
      </c>
      <c r="D14" s="119">
        <v>13187</v>
      </c>
      <c r="E14" s="55">
        <v>44271</v>
      </c>
      <c r="F14" s="6">
        <v>395</v>
      </c>
      <c r="G14" s="7" t="s">
        <v>60</v>
      </c>
      <c r="H14" s="112">
        <v>1</v>
      </c>
      <c r="I14" s="95"/>
    </row>
    <row r="15" spans="1:9" x14ac:dyDescent="0.25">
      <c r="A15" s="41">
        <v>51403</v>
      </c>
      <c r="B15" s="13">
        <v>46367</v>
      </c>
      <c r="C15" s="114" t="s">
        <v>626</v>
      </c>
      <c r="D15" s="119">
        <v>11957</v>
      </c>
      <c r="E15" s="55">
        <v>44263</v>
      </c>
      <c r="F15" s="6">
        <v>395</v>
      </c>
      <c r="G15" s="7" t="s">
        <v>60</v>
      </c>
      <c r="H15" s="112">
        <v>1</v>
      </c>
      <c r="I15" s="95"/>
    </row>
    <row r="16" spans="1:9" x14ac:dyDescent="0.25">
      <c r="A16" s="41">
        <v>51404</v>
      </c>
      <c r="B16" s="47">
        <v>46368</v>
      </c>
      <c r="C16" s="114" t="s">
        <v>627</v>
      </c>
      <c r="D16" s="119">
        <v>13176</v>
      </c>
      <c r="E16" s="52">
        <v>44271</v>
      </c>
      <c r="F16" s="6">
        <v>395</v>
      </c>
      <c r="G16" s="7" t="s">
        <v>60</v>
      </c>
      <c r="H16" s="112">
        <v>1</v>
      </c>
      <c r="I16" s="95"/>
    </row>
    <row r="17" spans="1:9" x14ac:dyDescent="0.25">
      <c r="A17" s="41">
        <v>51405</v>
      </c>
      <c r="B17" s="13">
        <v>46369</v>
      </c>
      <c r="C17" s="114" t="s">
        <v>628</v>
      </c>
      <c r="D17" s="119">
        <v>11955</v>
      </c>
      <c r="E17" s="52">
        <v>44263</v>
      </c>
      <c r="F17" s="6">
        <v>395</v>
      </c>
      <c r="G17" s="7" t="s">
        <v>60</v>
      </c>
      <c r="H17" s="112">
        <v>1</v>
      </c>
      <c r="I17" s="95"/>
    </row>
    <row r="18" spans="1:9" x14ac:dyDescent="0.25">
      <c r="A18" s="41">
        <v>51406</v>
      </c>
      <c r="B18" s="13">
        <v>46370</v>
      </c>
      <c r="C18" s="114" t="s">
        <v>629</v>
      </c>
      <c r="D18" s="119">
        <v>12949</v>
      </c>
      <c r="E18" s="52">
        <v>44258</v>
      </c>
      <c r="F18" s="6">
        <v>395</v>
      </c>
      <c r="G18" s="7" t="s">
        <v>60</v>
      </c>
      <c r="H18" s="7">
        <v>1</v>
      </c>
      <c r="I18" s="95"/>
    </row>
    <row r="19" spans="1:9" x14ac:dyDescent="0.25">
      <c r="A19" s="41">
        <v>51407</v>
      </c>
      <c r="B19" s="13">
        <v>46371</v>
      </c>
      <c r="C19" s="114" t="s">
        <v>630</v>
      </c>
      <c r="D19" s="119">
        <v>11951</v>
      </c>
      <c r="E19" s="52">
        <v>44258</v>
      </c>
      <c r="F19" s="6">
        <v>395</v>
      </c>
      <c r="G19" s="7" t="s">
        <v>60</v>
      </c>
      <c r="H19" s="7">
        <v>1</v>
      </c>
      <c r="I19" s="95"/>
    </row>
    <row r="20" spans="1:9" x14ac:dyDescent="0.25">
      <c r="A20" s="41">
        <v>51408</v>
      </c>
      <c r="B20" s="13">
        <v>46372</v>
      </c>
      <c r="C20" s="114" t="s">
        <v>631</v>
      </c>
      <c r="D20" s="119">
        <v>13188</v>
      </c>
      <c r="E20" s="52">
        <v>44271</v>
      </c>
      <c r="F20" s="6">
        <v>395</v>
      </c>
      <c r="G20" s="7" t="s">
        <v>60</v>
      </c>
      <c r="H20" s="7">
        <v>1</v>
      </c>
      <c r="I20" s="95"/>
    </row>
    <row r="21" spans="1:9" x14ac:dyDescent="0.25">
      <c r="A21" s="48">
        <v>51409</v>
      </c>
      <c r="B21" s="13">
        <v>46373</v>
      </c>
      <c r="C21" s="116" t="s">
        <v>632</v>
      </c>
      <c r="D21" s="119">
        <v>13175</v>
      </c>
      <c r="E21" s="52">
        <v>44271</v>
      </c>
      <c r="F21" s="6">
        <v>395</v>
      </c>
      <c r="G21" s="7" t="s">
        <v>60</v>
      </c>
      <c r="H21" s="7">
        <v>1</v>
      </c>
      <c r="I21" s="95"/>
    </row>
    <row r="22" spans="1:9" x14ac:dyDescent="0.25">
      <c r="A22" s="41">
        <v>51416</v>
      </c>
      <c r="B22" s="47">
        <v>46380</v>
      </c>
      <c r="C22" s="114" t="s">
        <v>633</v>
      </c>
      <c r="D22" s="119">
        <v>13180</v>
      </c>
      <c r="E22" s="52">
        <v>44271</v>
      </c>
      <c r="F22" s="6">
        <v>395</v>
      </c>
      <c r="G22" s="7" t="s">
        <v>60</v>
      </c>
      <c r="H22" s="7">
        <v>1</v>
      </c>
      <c r="I22" s="95"/>
    </row>
    <row r="23" spans="1:9" x14ac:dyDescent="0.25">
      <c r="A23" s="41">
        <v>51417</v>
      </c>
      <c r="B23" s="13">
        <v>46374</v>
      </c>
      <c r="C23" s="114" t="s">
        <v>634</v>
      </c>
      <c r="D23" s="119">
        <v>12946</v>
      </c>
      <c r="E23" s="52">
        <v>44263</v>
      </c>
      <c r="F23" s="6">
        <v>395</v>
      </c>
      <c r="G23" s="7" t="s">
        <v>60</v>
      </c>
      <c r="H23" s="7">
        <v>1</v>
      </c>
      <c r="I23" s="95"/>
    </row>
    <row r="24" spans="1:9" x14ac:dyDescent="0.25">
      <c r="A24" s="41">
        <v>51418</v>
      </c>
      <c r="B24" s="13">
        <v>46375</v>
      </c>
      <c r="C24" s="114" t="s">
        <v>635</v>
      </c>
      <c r="D24" s="119">
        <v>13231</v>
      </c>
      <c r="E24" s="52">
        <v>44284</v>
      </c>
      <c r="F24" s="6">
        <v>395</v>
      </c>
      <c r="G24" s="7" t="s">
        <v>60</v>
      </c>
      <c r="H24" s="7">
        <v>1</v>
      </c>
      <c r="I24" s="95"/>
    </row>
    <row r="25" spans="1:9" x14ac:dyDescent="0.25">
      <c r="A25" s="41">
        <v>51419</v>
      </c>
      <c r="B25" s="13">
        <v>46376</v>
      </c>
      <c r="C25" s="114" t="s">
        <v>636</v>
      </c>
      <c r="D25" s="119">
        <v>13166</v>
      </c>
      <c r="E25" s="52">
        <v>44284</v>
      </c>
      <c r="F25" s="6">
        <v>395</v>
      </c>
      <c r="G25" s="7" t="s">
        <v>60</v>
      </c>
      <c r="H25" s="7">
        <v>1</v>
      </c>
      <c r="I25" s="95"/>
    </row>
    <row r="26" spans="1:9" x14ac:dyDescent="0.25">
      <c r="A26" s="41">
        <v>51420</v>
      </c>
      <c r="B26" s="13">
        <v>46377</v>
      </c>
      <c r="C26" s="114" t="s">
        <v>637</v>
      </c>
      <c r="D26" s="119">
        <v>13169</v>
      </c>
      <c r="E26" s="52">
        <v>44271</v>
      </c>
      <c r="F26" s="6">
        <v>395</v>
      </c>
      <c r="G26" s="7" t="s">
        <v>60</v>
      </c>
      <c r="H26" s="7">
        <v>1</v>
      </c>
      <c r="I26" s="95"/>
    </row>
    <row r="27" spans="1:9" x14ac:dyDescent="0.25">
      <c r="A27" s="41">
        <v>51421</v>
      </c>
      <c r="B27" s="13">
        <v>46378</v>
      </c>
      <c r="C27" s="114" t="s">
        <v>638</v>
      </c>
      <c r="D27" s="119">
        <v>12948</v>
      </c>
      <c r="E27" s="52">
        <v>44258</v>
      </c>
      <c r="F27" s="6">
        <v>395</v>
      </c>
      <c r="G27" s="7" t="s">
        <v>60</v>
      </c>
      <c r="H27" s="7">
        <v>1</v>
      </c>
      <c r="I27" s="95"/>
    </row>
    <row r="28" spans="1:9" x14ac:dyDescent="0.25">
      <c r="A28" s="41">
        <v>51422</v>
      </c>
      <c r="B28" s="47">
        <v>46379</v>
      </c>
      <c r="C28" s="114" t="s">
        <v>639</v>
      </c>
      <c r="D28" s="119">
        <v>13159</v>
      </c>
      <c r="E28" s="52">
        <v>44271</v>
      </c>
      <c r="F28" s="6">
        <v>395</v>
      </c>
      <c r="G28" s="7" t="s">
        <v>60</v>
      </c>
      <c r="H28" s="7">
        <v>3</v>
      </c>
      <c r="I28" s="95"/>
    </row>
    <row r="29" spans="1:9" x14ac:dyDescent="0.25">
      <c r="A29" s="41">
        <v>51440</v>
      </c>
      <c r="B29" s="13">
        <v>46385</v>
      </c>
      <c r="C29" s="114" t="s">
        <v>640</v>
      </c>
      <c r="D29" s="119">
        <v>13156</v>
      </c>
      <c r="E29" s="52">
        <v>44271</v>
      </c>
      <c r="F29" s="6">
        <v>395</v>
      </c>
      <c r="G29" s="7" t="s">
        <v>60</v>
      </c>
      <c r="H29" s="7">
        <v>1</v>
      </c>
      <c r="I29" s="95"/>
    </row>
    <row r="30" spans="1:9" x14ac:dyDescent="0.25">
      <c r="A30" s="41">
        <v>51441</v>
      </c>
      <c r="B30" s="13">
        <v>46384</v>
      </c>
      <c r="C30" s="114" t="s">
        <v>641</v>
      </c>
      <c r="D30" s="119">
        <v>13157</v>
      </c>
      <c r="E30" s="52">
        <v>44271</v>
      </c>
      <c r="F30" s="6">
        <v>395</v>
      </c>
      <c r="G30" s="7" t="s">
        <v>60</v>
      </c>
      <c r="H30" s="7">
        <v>1</v>
      </c>
      <c r="I30" s="95"/>
    </row>
    <row r="31" spans="1:9" x14ac:dyDescent="0.25">
      <c r="A31" s="41">
        <v>51442</v>
      </c>
      <c r="B31" s="47">
        <v>46383</v>
      </c>
      <c r="C31" s="114" t="s">
        <v>496</v>
      </c>
      <c r="D31" s="119">
        <v>13173</v>
      </c>
      <c r="E31" s="52">
        <v>44271</v>
      </c>
      <c r="F31" s="6">
        <v>395</v>
      </c>
      <c r="G31" s="7" t="s">
        <v>60</v>
      </c>
      <c r="H31" s="7">
        <v>2</v>
      </c>
      <c r="I31" s="95"/>
    </row>
    <row r="32" spans="1:9" x14ac:dyDescent="0.25">
      <c r="A32" s="41">
        <v>51443</v>
      </c>
      <c r="B32" s="13">
        <v>46382</v>
      </c>
      <c r="C32" s="114" t="s">
        <v>302</v>
      </c>
      <c r="D32" s="119">
        <v>13161</v>
      </c>
      <c r="E32" s="52">
        <v>44271</v>
      </c>
      <c r="F32" s="6">
        <v>395</v>
      </c>
      <c r="G32" s="7" t="s">
        <v>60</v>
      </c>
      <c r="H32" s="7">
        <v>1</v>
      </c>
      <c r="I32" s="95"/>
    </row>
    <row r="33" spans="1:9" x14ac:dyDescent="0.25">
      <c r="A33" s="41">
        <v>51444</v>
      </c>
      <c r="B33" s="13">
        <v>46381</v>
      </c>
      <c r="C33" s="114" t="s">
        <v>642</v>
      </c>
      <c r="D33" s="119">
        <v>13174</v>
      </c>
      <c r="E33" s="52">
        <v>44271</v>
      </c>
      <c r="F33" s="6">
        <v>395</v>
      </c>
      <c r="G33" s="7" t="s">
        <v>60</v>
      </c>
      <c r="H33" s="7">
        <v>1</v>
      </c>
      <c r="I33" s="95"/>
    </row>
    <row r="34" spans="1:9" x14ac:dyDescent="0.25">
      <c r="A34" s="41">
        <v>51450</v>
      </c>
      <c r="B34" s="13">
        <v>46388</v>
      </c>
      <c r="C34" s="114" t="s">
        <v>643</v>
      </c>
      <c r="D34" s="119">
        <v>13177</v>
      </c>
      <c r="E34" s="52">
        <v>44271</v>
      </c>
      <c r="F34" s="6">
        <v>395</v>
      </c>
      <c r="G34" s="7" t="s">
        <v>60</v>
      </c>
      <c r="H34" s="7">
        <v>1</v>
      </c>
      <c r="I34" s="95"/>
    </row>
    <row r="35" spans="1:9" x14ac:dyDescent="0.25">
      <c r="A35" s="41">
        <v>51451</v>
      </c>
      <c r="B35" s="47">
        <v>46389</v>
      </c>
      <c r="C35" s="114" t="s">
        <v>644</v>
      </c>
      <c r="D35" s="119">
        <v>13171</v>
      </c>
      <c r="E35" s="52">
        <v>44271</v>
      </c>
      <c r="F35" s="6">
        <v>395</v>
      </c>
      <c r="G35" s="7" t="s">
        <v>60</v>
      </c>
      <c r="H35" s="7">
        <v>1</v>
      </c>
      <c r="I35" s="95"/>
    </row>
    <row r="36" spans="1:9" x14ac:dyDescent="0.25">
      <c r="A36" s="41">
        <v>51452</v>
      </c>
      <c r="B36" s="47">
        <v>46390</v>
      </c>
      <c r="C36" s="114" t="s">
        <v>645</v>
      </c>
      <c r="D36" s="119">
        <v>13223</v>
      </c>
      <c r="E36" s="52">
        <v>44284</v>
      </c>
      <c r="F36" s="16">
        <v>395</v>
      </c>
      <c r="G36" s="17" t="s">
        <v>60</v>
      </c>
      <c r="H36" s="7">
        <v>4</v>
      </c>
      <c r="I36" s="95"/>
    </row>
    <row r="37" spans="1:9" x14ac:dyDescent="0.25">
      <c r="A37" s="41">
        <v>51453</v>
      </c>
      <c r="B37" s="6">
        <v>46386</v>
      </c>
      <c r="C37" s="114" t="s">
        <v>646</v>
      </c>
      <c r="D37" s="119">
        <v>13170</v>
      </c>
      <c r="E37" s="52">
        <v>44284</v>
      </c>
      <c r="F37" s="6">
        <v>395</v>
      </c>
      <c r="G37" s="7" t="s">
        <v>60</v>
      </c>
      <c r="H37" s="7">
        <v>2</v>
      </c>
      <c r="I37" s="95"/>
    </row>
    <row r="38" spans="1:9" x14ac:dyDescent="0.25">
      <c r="A38" s="48">
        <v>51454</v>
      </c>
      <c r="B38" s="147">
        <v>46387</v>
      </c>
      <c r="C38" s="116" t="s">
        <v>647</v>
      </c>
      <c r="D38" s="119">
        <v>13158</v>
      </c>
      <c r="E38" s="52">
        <v>44271</v>
      </c>
      <c r="F38" s="6">
        <v>395</v>
      </c>
      <c r="G38" s="7" t="s">
        <v>60</v>
      </c>
      <c r="H38" s="7">
        <v>1</v>
      </c>
      <c r="I38" s="95"/>
    </row>
    <row r="39" spans="1:9" x14ac:dyDescent="0.25">
      <c r="A39" s="41"/>
      <c r="B39" s="13"/>
      <c r="C39" s="114"/>
      <c r="D39" s="51"/>
      <c r="E39" s="52"/>
      <c r="F39" s="16">
        <v>395</v>
      </c>
      <c r="G39" s="17" t="s">
        <v>60</v>
      </c>
      <c r="H39" s="7"/>
      <c r="I39" s="95"/>
    </row>
    <row r="40" spans="1:9" x14ac:dyDescent="0.25">
      <c r="A40" s="41"/>
      <c r="B40" s="13"/>
      <c r="C40" s="114"/>
      <c r="D40" s="51"/>
      <c r="E40" s="52"/>
      <c r="F40" s="6">
        <v>395</v>
      </c>
      <c r="G40" s="7" t="s">
        <v>60</v>
      </c>
      <c r="H40" s="7"/>
      <c r="I40" s="95"/>
    </row>
    <row r="41" spans="1:9" x14ac:dyDescent="0.25">
      <c r="A41" s="41"/>
      <c r="B41" s="13"/>
      <c r="C41" s="36"/>
      <c r="D41" s="51"/>
      <c r="E41" s="52"/>
      <c r="F41" s="6">
        <v>395</v>
      </c>
      <c r="G41" s="7" t="s">
        <v>60</v>
      </c>
      <c r="H41" s="7"/>
      <c r="I41" s="95"/>
    </row>
    <row r="42" spans="1:9" x14ac:dyDescent="0.25">
      <c r="A42" s="41"/>
      <c r="B42" s="13"/>
      <c r="C42" s="36"/>
      <c r="D42" s="51"/>
      <c r="E42" s="52"/>
      <c r="F42" s="16">
        <v>395</v>
      </c>
      <c r="G42" s="17" t="s">
        <v>60</v>
      </c>
      <c r="H42" s="7"/>
      <c r="I42" s="95"/>
    </row>
    <row r="43" spans="1:9" x14ac:dyDescent="0.25">
      <c r="A43" s="41"/>
      <c r="B43" s="13"/>
      <c r="C43" s="36"/>
      <c r="D43" s="51"/>
      <c r="E43" s="52"/>
      <c r="F43" s="6">
        <v>395</v>
      </c>
      <c r="G43" s="7" t="s">
        <v>60</v>
      </c>
      <c r="H43" s="7"/>
      <c r="I43" s="95"/>
    </row>
    <row r="44" spans="1:9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2"/>
    </row>
    <row r="45" spans="1:9" s="90" customFormat="1" x14ac:dyDescent="0.25">
      <c r="A45" s="84"/>
      <c r="B45" s="83"/>
      <c r="C45" s="85"/>
      <c r="D45" s="86"/>
      <c r="E45" s="87"/>
      <c r="F45" s="83"/>
      <c r="G45" s="83"/>
      <c r="H45" s="89"/>
      <c r="I45" s="88"/>
    </row>
    <row r="46" spans="1:9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8"/>
    </row>
    <row r="47" spans="1:9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40</v>
      </c>
      <c r="I47" s="93">
        <f>SUM(I6:I44)</f>
        <v>0</v>
      </c>
    </row>
    <row r="48" spans="1:9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H4-(H47+I47)</f>
        <v>0</v>
      </c>
      <c r="I48" s="221"/>
    </row>
  </sheetData>
  <mergeCells count="5">
    <mergeCell ref="A3:B3"/>
    <mergeCell ref="C4:E4"/>
    <mergeCell ref="A47:G47"/>
    <mergeCell ref="A48:G48"/>
    <mergeCell ref="H48:I48"/>
  </mergeCells>
  <pageMargins left="0.7" right="0.7" top="0.75" bottom="0.75" header="0.3" footer="0.3"/>
  <pageSetup orientation="portrait" verticalDpi="3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2:J48"/>
  <sheetViews>
    <sheetView topLeftCell="A10" zoomScale="80" zoomScaleNormal="80" workbookViewId="0">
      <selection activeCell="A47" sqref="A47:G47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648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41">
        <v>51461</v>
      </c>
      <c r="B6" s="6">
        <v>46393</v>
      </c>
      <c r="C6" s="114" t="s">
        <v>649</v>
      </c>
      <c r="D6" s="119">
        <v>13235</v>
      </c>
      <c r="E6" s="52">
        <v>44284</v>
      </c>
      <c r="F6" s="6">
        <v>395</v>
      </c>
      <c r="G6" s="7" t="s">
        <v>60</v>
      </c>
      <c r="H6" s="43">
        <v>1</v>
      </c>
      <c r="I6" s="95"/>
    </row>
    <row r="7" spans="1:9" x14ac:dyDescent="0.25">
      <c r="A7" s="41">
        <v>51462</v>
      </c>
      <c r="B7" s="6">
        <v>46391</v>
      </c>
      <c r="C7" s="114" t="s">
        <v>650</v>
      </c>
      <c r="D7" s="119">
        <v>13172</v>
      </c>
      <c r="E7" s="52">
        <v>44271</v>
      </c>
      <c r="F7" s="6">
        <v>395</v>
      </c>
      <c r="G7" s="7" t="s">
        <v>60</v>
      </c>
      <c r="H7" s="43">
        <v>1</v>
      </c>
      <c r="I7" s="95"/>
    </row>
    <row r="8" spans="1:9" x14ac:dyDescent="0.25">
      <c r="A8" s="41">
        <v>51463</v>
      </c>
      <c r="B8" s="44">
        <v>46392</v>
      </c>
      <c r="C8" s="114" t="s">
        <v>651</v>
      </c>
      <c r="D8" s="119">
        <v>13162</v>
      </c>
      <c r="E8" s="52">
        <v>44271</v>
      </c>
      <c r="F8" s="6">
        <v>395</v>
      </c>
      <c r="G8" s="7" t="s">
        <v>60</v>
      </c>
      <c r="H8" s="43">
        <v>1</v>
      </c>
      <c r="I8" s="95"/>
    </row>
    <row r="9" spans="1:9" x14ac:dyDescent="0.25">
      <c r="A9" s="41">
        <v>51474</v>
      </c>
      <c r="B9" s="6">
        <v>46398</v>
      </c>
      <c r="C9" s="114" t="s">
        <v>652</v>
      </c>
      <c r="D9" s="119">
        <v>13167</v>
      </c>
      <c r="E9" s="52">
        <v>44271</v>
      </c>
      <c r="F9" s="6">
        <v>395</v>
      </c>
      <c r="G9" s="7" t="s">
        <v>60</v>
      </c>
      <c r="H9" s="43">
        <v>1</v>
      </c>
      <c r="I9" s="95"/>
    </row>
    <row r="10" spans="1:9" x14ac:dyDescent="0.25">
      <c r="A10" s="41">
        <v>51475</v>
      </c>
      <c r="B10" s="6">
        <v>46397</v>
      </c>
      <c r="C10" s="114" t="s">
        <v>653</v>
      </c>
      <c r="D10" s="119">
        <v>13168</v>
      </c>
      <c r="E10" s="52">
        <v>44271</v>
      </c>
      <c r="F10" s="6">
        <v>395</v>
      </c>
      <c r="G10" s="7" t="s">
        <v>60</v>
      </c>
      <c r="H10" s="7">
        <v>1</v>
      </c>
      <c r="I10" s="95"/>
    </row>
    <row r="11" spans="1:9" x14ac:dyDescent="0.25">
      <c r="A11" s="41">
        <v>51476</v>
      </c>
      <c r="B11" s="47">
        <v>46396</v>
      </c>
      <c r="C11" s="114" t="s">
        <v>654</v>
      </c>
      <c r="D11" s="119">
        <v>13163</v>
      </c>
      <c r="E11" s="52">
        <v>44271</v>
      </c>
      <c r="F11" s="6">
        <v>395</v>
      </c>
      <c r="G11" s="7" t="s">
        <v>60</v>
      </c>
      <c r="H11" s="7">
        <v>1</v>
      </c>
      <c r="I11" s="95"/>
    </row>
    <row r="12" spans="1:9" x14ac:dyDescent="0.25">
      <c r="A12" s="41">
        <v>51477</v>
      </c>
      <c r="B12" s="13">
        <v>46395</v>
      </c>
      <c r="C12" s="114" t="s">
        <v>655</v>
      </c>
      <c r="D12" s="119">
        <v>13165</v>
      </c>
      <c r="E12" s="52">
        <v>44271</v>
      </c>
      <c r="F12" s="6">
        <v>395</v>
      </c>
      <c r="G12" s="7" t="s">
        <v>60</v>
      </c>
      <c r="H12" s="112">
        <v>1</v>
      </c>
      <c r="I12" s="95"/>
    </row>
    <row r="13" spans="1:9" x14ac:dyDescent="0.25">
      <c r="A13" s="41">
        <v>51478</v>
      </c>
      <c r="B13" s="13">
        <v>46394</v>
      </c>
      <c r="C13" s="114" t="s">
        <v>656</v>
      </c>
      <c r="D13" s="119">
        <v>13236</v>
      </c>
      <c r="E13" s="52">
        <v>44284</v>
      </c>
      <c r="F13" s="6">
        <v>395</v>
      </c>
      <c r="G13" s="7" t="s">
        <v>60</v>
      </c>
      <c r="H13" s="112">
        <v>1</v>
      </c>
      <c r="I13" s="95"/>
    </row>
    <row r="14" spans="1:9" x14ac:dyDescent="0.25">
      <c r="A14" s="41">
        <v>51487</v>
      </c>
      <c r="B14" s="47">
        <v>46399</v>
      </c>
      <c r="C14" s="114" t="s">
        <v>657</v>
      </c>
      <c r="D14" s="119">
        <v>13160</v>
      </c>
      <c r="E14" s="55">
        <v>44271</v>
      </c>
      <c r="F14" s="6">
        <v>395</v>
      </c>
      <c r="G14" s="7" t="s">
        <v>60</v>
      </c>
      <c r="H14" s="112">
        <v>1</v>
      </c>
      <c r="I14" s="95"/>
    </row>
    <row r="15" spans="1:9" x14ac:dyDescent="0.25">
      <c r="A15" s="48">
        <v>51488</v>
      </c>
      <c r="B15" s="13">
        <v>46400</v>
      </c>
      <c r="C15" s="116" t="s">
        <v>658</v>
      </c>
      <c r="D15" s="119">
        <v>13164</v>
      </c>
      <c r="E15" s="55">
        <v>44271</v>
      </c>
      <c r="F15" s="6">
        <v>395</v>
      </c>
      <c r="G15" s="7" t="s">
        <v>60</v>
      </c>
      <c r="H15" s="112">
        <v>1</v>
      </c>
      <c r="I15" s="95"/>
    </row>
    <row r="16" spans="1:9" x14ac:dyDescent="0.25">
      <c r="A16" s="41">
        <v>51493</v>
      </c>
      <c r="B16" s="47">
        <v>46401</v>
      </c>
      <c r="C16" s="116" t="s">
        <v>659</v>
      </c>
      <c r="D16" s="119">
        <v>13226</v>
      </c>
      <c r="E16" s="52">
        <v>44284</v>
      </c>
      <c r="F16" s="6">
        <v>395</v>
      </c>
      <c r="G16" s="7" t="s">
        <v>60</v>
      </c>
      <c r="H16" s="112">
        <v>1</v>
      </c>
      <c r="I16" s="95"/>
    </row>
    <row r="17" spans="1:10" x14ac:dyDescent="0.25">
      <c r="A17" s="41">
        <v>51494</v>
      </c>
      <c r="B17" s="13">
        <v>46402</v>
      </c>
      <c r="C17" s="116" t="s">
        <v>660</v>
      </c>
      <c r="D17" s="119">
        <v>13216</v>
      </c>
      <c r="E17" s="52">
        <v>44284</v>
      </c>
      <c r="F17" s="6">
        <v>395</v>
      </c>
      <c r="G17" s="7" t="s">
        <v>60</v>
      </c>
      <c r="H17" s="112">
        <v>1</v>
      </c>
      <c r="I17" s="95"/>
    </row>
    <row r="18" spans="1:10" x14ac:dyDescent="0.25">
      <c r="A18" s="41">
        <v>51495</v>
      </c>
      <c r="B18" s="13">
        <v>46403</v>
      </c>
      <c r="C18" s="116" t="s">
        <v>661</v>
      </c>
      <c r="D18" s="119">
        <v>13155</v>
      </c>
      <c r="E18" s="52">
        <v>44271</v>
      </c>
      <c r="F18" s="6">
        <v>395</v>
      </c>
      <c r="G18" s="7" t="s">
        <v>60</v>
      </c>
      <c r="H18" s="7">
        <v>2</v>
      </c>
      <c r="I18" s="95"/>
    </row>
    <row r="19" spans="1:10" x14ac:dyDescent="0.25">
      <c r="A19" s="41">
        <v>51496</v>
      </c>
      <c r="B19" s="13">
        <v>46404</v>
      </c>
      <c r="C19" s="114" t="s">
        <v>662</v>
      </c>
      <c r="D19" s="119">
        <v>13234</v>
      </c>
      <c r="E19" s="52">
        <v>44284</v>
      </c>
      <c r="F19" s="6">
        <v>395</v>
      </c>
      <c r="G19" s="7" t="s">
        <v>60</v>
      </c>
      <c r="H19" s="7">
        <v>1</v>
      </c>
      <c r="I19" s="95"/>
    </row>
    <row r="20" spans="1:10" x14ac:dyDescent="0.25">
      <c r="A20" s="41">
        <v>51497</v>
      </c>
      <c r="B20" s="13">
        <v>46405</v>
      </c>
      <c r="C20" s="114" t="s">
        <v>663</v>
      </c>
      <c r="D20" s="119">
        <v>13225</v>
      </c>
      <c r="E20" s="52">
        <v>44284</v>
      </c>
      <c r="F20" s="6">
        <v>395</v>
      </c>
      <c r="G20" s="7" t="s">
        <v>60</v>
      </c>
      <c r="H20" s="7">
        <v>1</v>
      </c>
      <c r="I20" s="95"/>
    </row>
    <row r="21" spans="1:10" x14ac:dyDescent="0.25">
      <c r="A21" s="48">
        <v>51498</v>
      </c>
      <c r="B21" s="13">
        <v>46406</v>
      </c>
      <c r="C21" s="116" t="s">
        <v>664</v>
      </c>
      <c r="D21" s="119">
        <v>13229</v>
      </c>
      <c r="E21" s="52">
        <v>44284</v>
      </c>
      <c r="F21" s="6">
        <v>395</v>
      </c>
      <c r="G21" s="7" t="s">
        <v>60</v>
      </c>
      <c r="H21" s="7">
        <v>1</v>
      </c>
      <c r="I21" s="95"/>
    </row>
    <row r="22" spans="1:10" s="79" customFormat="1" x14ac:dyDescent="0.25">
      <c r="A22" s="81">
        <v>49405</v>
      </c>
      <c r="B22" s="152">
        <v>46408</v>
      </c>
      <c r="C22" s="153" t="s">
        <v>665</v>
      </c>
      <c r="D22" s="72"/>
      <c r="E22" s="120"/>
      <c r="F22" s="73">
        <v>395</v>
      </c>
      <c r="G22" s="73" t="s">
        <v>60</v>
      </c>
      <c r="H22" s="73"/>
      <c r="I22" s="122">
        <v>1</v>
      </c>
      <c r="J22" s="79" t="s">
        <v>864</v>
      </c>
    </row>
    <row r="23" spans="1:10" x14ac:dyDescent="0.25">
      <c r="A23" s="41">
        <v>49406</v>
      </c>
      <c r="B23" s="13">
        <v>46407</v>
      </c>
      <c r="C23" s="116" t="s">
        <v>666</v>
      </c>
      <c r="D23" s="119">
        <v>13232</v>
      </c>
      <c r="E23" s="52">
        <v>44284</v>
      </c>
      <c r="F23" s="6">
        <v>395</v>
      </c>
      <c r="G23" s="7" t="s">
        <v>60</v>
      </c>
      <c r="H23" s="7">
        <v>1</v>
      </c>
      <c r="I23" s="95"/>
    </row>
    <row r="24" spans="1:10" x14ac:dyDescent="0.25">
      <c r="A24" s="41">
        <v>49411</v>
      </c>
      <c r="B24" s="13">
        <v>46412</v>
      </c>
      <c r="C24" s="114" t="s">
        <v>667</v>
      </c>
      <c r="D24" s="119">
        <v>13224</v>
      </c>
      <c r="E24" s="52">
        <v>44284</v>
      </c>
      <c r="F24" s="6">
        <v>395</v>
      </c>
      <c r="G24" s="7" t="s">
        <v>60</v>
      </c>
      <c r="H24" s="7">
        <v>1</v>
      </c>
      <c r="I24" s="95"/>
    </row>
    <row r="25" spans="1:10" x14ac:dyDescent="0.25">
      <c r="A25" s="41">
        <v>49412</v>
      </c>
      <c r="B25" s="13">
        <v>46410</v>
      </c>
      <c r="C25" s="114" t="s">
        <v>668</v>
      </c>
      <c r="D25" s="119">
        <v>13228</v>
      </c>
      <c r="E25" s="52">
        <v>44284</v>
      </c>
      <c r="F25" s="6">
        <v>395</v>
      </c>
      <c r="G25" s="7" t="s">
        <v>60</v>
      </c>
      <c r="H25" s="7">
        <v>2</v>
      </c>
      <c r="I25" s="95"/>
    </row>
    <row r="26" spans="1:10" x14ac:dyDescent="0.25">
      <c r="A26" s="41">
        <v>49413</v>
      </c>
      <c r="B26" s="13">
        <v>46411</v>
      </c>
      <c r="C26" s="114" t="s">
        <v>669</v>
      </c>
      <c r="D26" s="119">
        <v>13233</v>
      </c>
      <c r="E26" s="52">
        <v>44284</v>
      </c>
      <c r="F26" s="6">
        <v>395</v>
      </c>
      <c r="G26" s="7" t="s">
        <v>60</v>
      </c>
      <c r="H26" s="7">
        <v>2</v>
      </c>
      <c r="I26" s="95"/>
    </row>
    <row r="27" spans="1:10" x14ac:dyDescent="0.25">
      <c r="A27" s="41">
        <v>49414</v>
      </c>
      <c r="B27" s="13">
        <v>46409</v>
      </c>
      <c r="C27" s="114" t="s">
        <v>670</v>
      </c>
      <c r="D27" s="119">
        <v>13189</v>
      </c>
      <c r="E27" s="52">
        <v>44284</v>
      </c>
      <c r="F27" s="6">
        <v>395</v>
      </c>
      <c r="G27" s="7" t="s">
        <v>60</v>
      </c>
      <c r="H27" s="7">
        <v>5</v>
      </c>
      <c r="I27" s="95"/>
    </row>
    <row r="28" spans="1:10" x14ac:dyDescent="0.25">
      <c r="A28" s="41">
        <v>49422</v>
      </c>
      <c r="B28" s="47">
        <v>46415</v>
      </c>
      <c r="C28" s="114" t="s">
        <v>299</v>
      </c>
      <c r="D28" s="119">
        <v>13197</v>
      </c>
      <c r="E28" s="52">
        <v>44284</v>
      </c>
      <c r="F28" s="6">
        <v>395</v>
      </c>
      <c r="G28" s="7" t="s">
        <v>60</v>
      </c>
      <c r="H28" s="7">
        <v>1</v>
      </c>
      <c r="I28" s="95"/>
    </row>
    <row r="29" spans="1:10" x14ac:dyDescent="0.25">
      <c r="A29" s="41">
        <v>49423</v>
      </c>
      <c r="B29" s="13">
        <v>46414</v>
      </c>
      <c r="C29" s="114" t="s">
        <v>671</v>
      </c>
      <c r="D29" s="119">
        <v>13214</v>
      </c>
      <c r="E29" s="52">
        <v>44284</v>
      </c>
      <c r="F29" s="6">
        <v>395</v>
      </c>
      <c r="G29" s="7" t="s">
        <v>60</v>
      </c>
      <c r="H29" s="7">
        <v>2</v>
      </c>
      <c r="I29" s="95"/>
    </row>
    <row r="30" spans="1:10" x14ac:dyDescent="0.25">
      <c r="A30" s="41">
        <v>49424</v>
      </c>
      <c r="B30" s="13">
        <v>46413</v>
      </c>
      <c r="C30" s="114" t="s">
        <v>672</v>
      </c>
      <c r="D30" s="119">
        <v>13230</v>
      </c>
      <c r="E30" s="52">
        <v>44284</v>
      </c>
      <c r="F30" s="6">
        <v>395</v>
      </c>
      <c r="G30" s="7" t="s">
        <v>60</v>
      </c>
      <c r="H30" s="7">
        <v>1</v>
      </c>
      <c r="I30" s="95"/>
    </row>
    <row r="31" spans="1:10" x14ac:dyDescent="0.25">
      <c r="A31" s="41">
        <v>49451</v>
      </c>
      <c r="B31" s="47">
        <v>46416</v>
      </c>
      <c r="C31" s="114" t="s">
        <v>673</v>
      </c>
      <c r="D31" s="119">
        <v>13219</v>
      </c>
      <c r="E31" s="52">
        <v>44284</v>
      </c>
      <c r="F31" s="6">
        <v>395</v>
      </c>
      <c r="G31" s="7" t="s">
        <v>60</v>
      </c>
      <c r="H31" s="7">
        <v>2</v>
      </c>
      <c r="I31" s="95"/>
    </row>
    <row r="32" spans="1:10" x14ac:dyDescent="0.25">
      <c r="A32" s="41">
        <v>49452</v>
      </c>
      <c r="B32" s="13">
        <v>46417</v>
      </c>
      <c r="C32" s="114" t="s">
        <v>674</v>
      </c>
      <c r="D32" s="119">
        <v>13210</v>
      </c>
      <c r="E32" s="52">
        <v>44284</v>
      </c>
      <c r="F32" s="6">
        <v>395</v>
      </c>
      <c r="G32" s="7" t="s">
        <v>60</v>
      </c>
      <c r="H32" s="7">
        <v>1</v>
      </c>
      <c r="I32" s="95"/>
    </row>
    <row r="33" spans="1:9" x14ac:dyDescent="0.25">
      <c r="A33" s="41">
        <v>49453</v>
      </c>
      <c r="B33" s="13">
        <v>46418</v>
      </c>
      <c r="C33" s="114" t="s">
        <v>675</v>
      </c>
      <c r="D33" s="119">
        <v>13221</v>
      </c>
      <c r="E33" s="52">
        <v>44284</v>
      </c>
      <c r="F33" s="6">
        <v>395</v>
      </c>
      <c r="G33" s="7" t="s">
        <v>60</v>
      </c>
      <c r="H33" s="7">
        <v>1</v>
      </c>
      <c r="I33" s="95"/>
    </row>
    <row r="34" spans="1:9" x14ac:dyDescent="0.25">
      <c r="A34" s="41">
        <v>49454</v>
      </c>
      <c r="B34" s="13">
        <v>46419</v>
      </c>
      <c r="C34" s="114" t="s">
        <v>592</v>
      </c>
      <c r="D34" s="119">
        <v>13222</v>
      </c>
      <c r="E34" s="52">
        <v>44284</v>
      </c>
      <c r="F34" s="6">
        <v>395</v>
      </c>
      <c r="G34" s="7" t="s">
        <v>60</v>
      </c>
      <c r="H34" s="7">
        <v>1</v>
      </c>
      <c r="I34" s="95"/>
    </row>
    <row r="35" spans="1:9" x14ac:dyDescent="0.25">
      <c r="A35" s="41">
        <v>49455</v>
      </c>
      <c r="B35" s="47">
        <v>46420</v>
      </c>
      <c r="C35" s="114" t="s">
        <v>676</v>
      </c>
      <c r="D35" s="119">
        <v>13217</v>
      </c>
      <c r="E35" s="52">
        <v>44284</v>
      </c>
      <c r="F35" s="6">
        <v>395</v>
      </c>
      <c r="G35" s="7" t="s">
        <v>60</v>
      </c>
      <c r="H35" s="7">
        <v>1</v>
      </c>
      <c r="I35" s="95"/>
    </row>
    <row r="36" spans="1:9" x14ac:dyDescent="0.25">
      <c r="A36" s="41">
        <v>49456</v>
      </c>
      <c r="B36" s="47">
        <v>46421</v>
      </c>
      <c r="C36" s="114" t="s">
        <v>677</v>
      </c>
      <c r="D36" s="119">
        <v>13191</v>
      </c>
      <c r="E36" s="52">
        <v>44284</v>
      </c>
      <c r="F36" s="16">
        <v>395</v>
      </c>
      <c r="G36" s="17" t="s">
        <v>60</v>
      </c>
      <c r="H36" s="7">
        <v>1</v>
      </c>
      <c r="I36" s="95"/>
    </row>
    <row r="37" spans="1:9" x14ac:dyDescent="0.25">
      <c r="A37" s="48"/>
      <c r="B37" s="147"/>
      <c r="C37" s="116"/>
      <c r="D37" s="51"/>
      <c r="E37" s="52"/>
      <c r="F37" s="6">
        <v>395</v>
      </c>
      <c r="G37" s="7" t="s">
        <v>60</v>
      </c>
      <c r="H37" s="7"/>
      <c r="I37" s="95"/>
    </row>
    <row r="38" spans="1:9" x14ac:dyDescent="0.25">
      <c r="A38" s="145"/>
      <c r="B38" s="47"/>
      <c r="C38" s="117"/>
      <c r="D38" s="146"/>
      <c r="E38" s="52"/>
      <c r="F38" s="6">
        <v>395</v>
      </c>
      <c r="G38" s="7" t="s">
        <v>60</v>
      </c>
      <c r="H38" s="7"/>
      <c r="I38" s="95"/>
    </row>
    <row r="39" spans="1:9" x14ac:dyDescent="0.25">
      <c r="A39" s="41"/>
      <c r="B39" s="13"/>
      <c r="C39" s="114"/>
      <c r="D39" s="51"/>
      <c r="E39" s="52"/>
      <c r="F39" s="16">
        <v>395</v>
      </c>
      <c r="G39" s="17" t="s">
        <v>60</v>
      </c>
      <c r="H39" s="7"/>
      <c r="I39" s="95"/>
    </row>
    <row r="40" spans="1:9" x14ac:dyDescent="0.25">
      <c r="A40" s="41"/>
      <c r="B40" s="13"/>
      <c r="C40" s="114"/>
      <c r="D40" s="51"/>
      <c r="E40" s="52"/>
      <c r="F40" s="6">
        <v>395</v>
      </c>
      <c r="G40" s="7" t="s">
        <v>60</v>
      </c>
      <c r="H40" s="7"/>
      <c r="I40" s="95"/>
    </row>
    <row r="41" spans="1:9" x14ac:dyDescent="0.25">
      <c r="A41" s="41"/>
      <c r="B41" s="13"/>
      <c r="C41" s="36"/>
      <c r="D41" s="51"/>
      <c r="E41" s="52"/>
      <c r="F41" s="6">
        <v>395</v>
      </c>
      <c r="G41" s="7" t="s">
        <v>60</v>
      </c>
      <c r="H41" s="7"/>
      <c r="I41" s="95"/>
    </row>
    <row r="42" spans="1:9" x14ac:dyDescent="0.25">
      <c r="A42" s="41"/>
      <c r="B42" s="13"/>
      <c r="C42" s="36"/>
      <c r="D42" s="51"/>
      <c r="E42" s="52"/>
      <c r="F42" s="16">
        <v>395</v>
      </c>
      <c r="G42" s="17" t="s">
        <v>60</v>
      </c>
      <c r="H42" s="7"/>
      <c r="I42" s="95"/>
    </row>
    <row r="43" spans="1:9" x14ac:dyDescent="0.25">
      <c r="A43" s="41"/>
      <c r="B43" s="13"/>
      <c r="C43" s="36"/>
      <c r="D43" s="51"/>
      <c r="E43" s="52"/>
      <c r="F43" s="6">
        <v>395</v>
      </c>
      <c r="G43" s="7" t="s">
        <v>60</v>
      </c>
      <c r="H43" s="7"/>
      <c r="I43" s="95"/>
    </row>
    <row r="44" spans="1:9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2"/>
    </row>
    <row r="45" spans="1:9" s="90" customFormat="1" x14ac:dyDescent="0.25">
      <c r="A45" s="84"/>
      <c r="B45" s="83"/>
      <c r="C45" s="85"/>
      <c r="D45" s="86"/>
      <c r="E45" s="87"/>
      <c r="F45" s="83"/>
      <c r="G45" s="83"/>
      <c r="H45" s="89"/>
      <c r="I45" s="88"/>
    </row>
    <row r="46" spans="1:9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8"/>
    </row>
    <row r="47" spans="1:9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39</v>
      </c>
      <c r="I47" s="93">
        <f>SUM(I6:I44)</f>
        <v>1</v>
      </c>
    </row>
    <row r="48" spans="1:9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H4-(H47+I47)</f>
        <v>0</v>
      </c>
      <c r="I48" s="221"/>
    </row>
  </sheetData>
  <mergeCells count="5">
    <mergeCell ref="A3:B3"/>
    <mergeCell ref="C4:E4"/>
    <mergeCell ref="A47:G47"/>
    <mergeCell ref="A48:G48"/>
    <mergeCell ref="H48:I48"/>
  </mergeCells>
  <pageMargins left="0.7" right="0.7" top="0.75" bottom="0.75" header="0.3" footer="0.3"/>
  <pageSetup orientation="portrait" verticalDpi="3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2:I48"/>
  <sheetViews>
    <sheetView topLeftCell="A8" zoomScale="80" zoomScaleNormal="80" workbookViewId="0">
      <selection activeCell="A42" sqref="A42:H42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678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48">
        <v>49534</v>
      </c>
      <c r="B6" s="1" t="s">
        <v>699</v>
      </c>
      <c r="C6" s="149" t="s">
        <v>679</v>
      </c>
      <c r="D6" s="119">
        <v>13307</v>
      </c>
      <c r="E6" s="52">
        <v>44299</v>
      </c>
      <c r="F6" s="6">
        <v>395</v>
      </c>
      <c r="G6" s="7" t="s">
        <v>60</v>
      </c>
      <c r="H6" s="43">
        <v>1</v>
      </c>
      <c r="I6" s="95"/>
    </row>
    <row r="7" spans="1:9" x14ac:dyDescent="0.25">
      <c r="A7" s="48">
        <v>49535</v>
      </c>
      <c r="B7" s="1" t="s">
        <v>700</v>
      </c>
      <c r="C7" s="148" t="s">
        <v>680</v>
      </c>
      <c r="D7" s="119">
        <v>13269</v>
      </c>
      <c r="E7" s="52">
        <v>44299</v>
      </c>
      <c r="F7" s="6">
        <v>395</v>
      </c>
      <c r="G7" s="7" t="s">
        <v>60</v>
      </c>
      <c r="H7" s="43">
        <v>1</v>
      </c>
      <c r="I7" s="95"/>
    </row>
    <row r="8" spans="1:9" x14ac:dyDescent="0.25">
      <c r="A8" s="48">
        <v>49536</v>
      </c>
      <c r="B8" s="1" t="s">
        <v>701</v>
      </c>
      <c r="C8" s="116" t="s">
        <v>681</v>
      </c>
      <c r="D8" s="119">
        <v>13306</v>
      </c>
      <c r="E8" s="52">
        <v>44299</v>
      </c>
      <c r="F8" s="6">
        <v>395</v>
      </c>
      <c r="G8" s="7" t="s">
        <v>60</v>
      </c>
      <c r="H8" s="43">
        <v>1</v>
      </c>
      <c r="I8" s="95"/>
    </row>
    <row r="9" spans="1:9" x14ac:dyDescent="0.25">
      <c r="A9" s="48">
        <v>49537</v>
      </c>
      <c r="B9" s="1" t="s">
        <v>702</v>
      </c>
      <c r="C9" s="116" t="s">
        <v>682</v>
      </c>
      <c r="D9" s="119">
        <v>13321</v>
      </c>
      <c r="E9" s="52">
        <v>44299</v>
      </c>
      <c r="F9" s="6">
        <v>395</v>
      </c>
      <c r="G9" s="7" t="s">
        <v>60</v>
      </c>
      <c r="H9" s="43">
        <v>1</v>
      </c>
      <c r="I9" s="95"/>
    </row>
    <row r="10" spans="1:9" x14ac:dyDescent="0.25">
      <c r="A10" s="48">
        <v>49538</v>
      </c>
      <c r="B10" s="1" t="s">
        <v>703</v>
      </c>
      <c r="C10" s="116" t="s">
        <v>683</v>
      </c>
      <c r="D10" s="119">
        <v>13327</v>
      </c>
      <c r="E10" s="52">
        <v>44299</v>
      </c>
      <c r="F10" s="6">
        <v>395</v>
      </c>
      <c r="G10" s="7" t="s">
        <v>60</v>
      </c>
      <c r="H10" s="7">
        <v>2</v>
      </c>
      <c r="I10" s="95"/>
    </row>
    <row r="11" spans="1:9" x14ac:dyDescent="0.25">
      <c r="A11" s="48">
        <v>49539</v>
      </c>
      <c r="B11" s="1" t="s">
        <v>704</v>
      </c>
      <c r="C11" s="116" t="s">
        <v>684</v>
      </c>
      <c r="D11" s="119">
        <v>13298</v>
      </c>
      <c r="E11" s="52">
        <v>44299</v>
      </c>
      <c r="F11" s="6">
        <v>395</v>
      </c>
      <c r="G11" s="7" t="s">
        <v>60</v>
      </c>
      <c r="H11" s="7">
        <v>1</v>
      </c>
      <c r="I11" s="95"/>
    </row>
    <row r="12" spans="1:9" x14ac:dyDescent="0.25">
      <c r="A12" s="48">
        <v>49540</v>
      </c>
      <c r="B12" s="1" t="s">
        <v>705</v>
      </c>
      <c r="C12" s="116" t="s">
        <v>685</v>
      </c>
      <c r="D12" s="119">
        <v>13334</v>
      </c>
      <c r="E12" s="52">
        <v>44299</v>
      </c>
      <c r="F12" s="6">
        <v>395</v>
      </c>
      <c r="G12" s="7" t="s">
        <v>60</v>
      </c>
      <c r="H12" s="112">
        <v>2</v>
      </c>
      <c r="I12" s="95"/>
    </row>
    <row r="13" spans="1:9" x14ac:dyDescent="0.25">
      <c r="A13" s="48">
        <v>49541</v>
      </c>
      <c r="B13" s="1" t="s">
        <v>706</v>
      </c>
      <c r="C13" s="116" t="s">
        <v>686</v>
      </c>
      <c r="D13" s="119">
        <v>13332</v>
      </c>
      <c r="E13" s="52">
        <v>44299</v>
      </c>
      <c r="F13" s="6">
        <v>395</v>
      </c>
      <c r="G13" s="7" t="s">
        <v>60</v>
      </c>
      <c r="H13" s="112">
        <v>1</v>
      </c>
      <c r="I13" s="95"/>
    </row>
    <row r="14" spans="1:9" x14ac:dyDescent="0.25">
      <c r="A14" s="48">
        <v>49542</v>
      </c>
      <c r="B14" s="1" t="s">
        <v>707</v>
      </c>
      <c r="C14" s="116" t="s">
        <v>687</v>
      </c>
      <c r="D14" s="119">
        <v>13330</v>
      </c>
      <c r="E14" s="52">
        <v>44299</v>
      </c>
      <c r="F14" s="6">
        <v>395</v>
      </c>
      <c r="G14" s="7" t="s">
        <v>60</v>
      </c>
      <c r="H14" s="112">
        <v>1</v>
      </c>
      <c r="I14" s="95"/>
    </row>
    <row r="15" spans="1:9" x14ac:dyDescent="0.25">
      <c r="A15" s="48">
        <v>49543</v>
      </c>
      <c r="B15" s="1" t="s">
        <v>708</v>
      </c>
      <c r="C15" s="116" t="s">
        <v>688</v>
      </c>
      <c r="D15" s="119">
        <v>13319</v>
      </c>
      <c r="E15" s="55">
        <v>44299</v>
      </c>
      <c r="F15" s="6">
        <v>395</v>
      </c>
      <c r="G15" s="7" t="s">
        <v>60</v>
      </c>
      <c r="H15" s="112">
        <v>1</v>
      </c>
      <c r="I15" s="95"/>
    </row>
    <row r="16" spans="1:9" x14ac:dyDescent="0.25">
      <c r="A16" s="48">
        <v>49544</v>
      </c>
      <c r="B16" s="1" t="s">
        <v>709</v>
      </c>
      <c r="C16" s="116" t="s">
        <v>689</v>
      </c>
      <c r="D16" s="119">
        <v>13345</v>
      </c>
      <c r="E16" s="55">
        <v>44299</v>
      </c>
      <c r="F16" s="6">
        <v>395</v>
      </c>
      <c r="G16" s="7" t="s">
        <v>60</v>
      </c>
      <c r="H16" s="112">
        <v>1</v>
      </c>
      <c r="I16" s="95"/>
    </row>
    <row r="17" spans="1:9" x14ac:dyDescent="0.25">
      <c r="A17" s="48">
        <v>49545</v>
      </c>
      <c r="B17" s="1" t="s">
        <v>710</v>
      </c>
      <c r="C17" s="116" t="s">
        <v>690</v>
      </c>
      <c r="D17" s="119">
        <v>13190</v>
      </c>
      <c r="E17" s="52">
        <v>44284</v>
      </c>
      <c r="F17" s="6">
        <v>395</v>
      </c>
      <c r="G17" s="7" t="s">
        <v>60</v>
      </c>
      <c r="H17" s="112">
        <v>1</v>
      </c>
      <c r="I17" s="95"/>
    </row>
    <row r="18" spans="1:9" x14ac:dyDescent="0.25">
      <c r="A18" s="48">
        <v>49546</v>
      </c>
      <c r="B18" s="1" t="s">
        <v>711</v>
      </c>
      <c r="C18" s="116" t="s">
        <v>691</v>
      </c>
      <c r="D18" s="119">
        <v>13193</v>
      </c>
      <c r="E18" s="52">
        <v>44284</v>
      </c>
      <c r="F18" s="6">
        <v>395</v>
      </c>
      <c r="G18" s="7" t="s">
        <v>60</v>
      </c>
      <c r="H18" s="7">
        <v>1</v>
      </c>
      <c r="I18" s="95"/>
    </row>
    <row r="19" spans="1:9" x14ac:dyDescent="0.25">
      <c r="A19" s="48">
        <v>49547</v>
      </c>
      <c r="B19" s="1" t="s">
        <v>712</v>
      </c>
      <c r="C19" s="116" t="s">
        <v>437</v>
      </c>
      <c r="D19" s="119">
        <v>13343</v>
      </c>
      <c r="E19" s="52">
        <v>44299</v>
      </c>
      <c r="F19" s="6">
        <v>395</v>
      </c>
      <c r="G19" s="7" t="s">
        <v>60</v>
      </c>
      <c r="H19" s="7">
        <v>2</v>
      </c>
      <c r="I19" s="95"/>
    </row>
    <row r="20" spans="1:9" x14ac:dyDescent="0.25">
      <c r="A20" s="48">
        <v>49548</v>
      </c>
      <c r="B20" s="1" t="s">
        <v>713</v>
      </c>
      <c r="C20" s="116" t="s">
        <v>692</v>
      </c>
      <c r="D20" s="119">
        <v>13322</v>
      </c>
      <c r="E20" s="52">
        <v>44299</v>
      </c>
      <c r="F20" s="6">
        <v>395</v>
      </c>
      <c r="G20" s="7" t="s">
        <v>60</v>
      </c>
      <c r="H20" s="7">
        <v>1</v>
      </c>
      <c r="I20" s="95"/>
    </row>
    <row r="21" spans="1:9" x14ac:dyDescent="0.25">
      <c r="A21" s="48">
        <v>49549</v>
      </c>
      <c r="B21" s="1" t="s">
        <v>714</v>
      </c>
      <c r="C21" s="116" t="s">
        <v>169</v>
      </c>
      <c r="D21" s="119">
        <v>13312</v>
      </c>
      <c r="E21" s="52">
        <v>44299</v>
      </c>
      <c r="F21" s="6">
        <v>395</v>
      </c>
      <c r="G21" s="7" t="s">
        <v>60</v>
      </c>
      <c r="H21" s="7">
        <v>1</v>
      </c>
      <c r="I21" s="95"/>
    </row>
    <row r="22" spans="1:9" x14ac:dyDescent="0.25">
      <c r="A22" s="48">
        <v>49550</v>
      </c>
      <c r="B22" s="1" t="s">
        <v>715</v>
      </c>
      <c r="C22" s="116" t="s">
        <v>693</v>
      </c>
      <c r="D22" s="119">
        <v>13331</v>
      </c>
      <c r="E22" s="52">
        <v>44299</v>
      </c>
      <c r="F22" s="6">
        <v>395</v>
      </c>
      <c r="G22" s="7" t="s">
        <v>60</v>
      </c>
      <c r="H22" s="7">
        <v>1</v>
      </c>
      <c r="I22" s="95"/>
    </row>
    <row r="23" spans="1:9" x14ac:dyDescent="0.25">
      <c r="A23" s="48">
        <v>49551</v>
      </c>
      <c r="B23" s="1" t="s">
        <v>716</v>
      </c>
      <c r="C23" s="116" t="s">
        <v>694</v>
      </c>
      <c r="D23" s="119">
        <v>13333</v>
      </c>
      <c r="E23" s="52">
        <v>44299</v>
      </c>
      <c r="F23" s="6">
        <v>395</v>
      </c>
      <c r="G23" s="7" t="s">
        <v>60</v>
      </c>
      <c r="H23" s="7">
        <v>1</v>
      </c>
      <c r="I23" s="95"/>
    </row>
    <row r="24" spans="1:9" x14ac:dyDescent="0.25">
      <c r="A24" s="48">
        <v>49552</v>
      </c>
      <c r="B24" s="1" t="s">
        <v>717</v>
      </c>
      <c r="C24" s="116" t="s">
        <v>695</v>
      </c>
      <c r="D24" s="119">
        <v>13316</v>
      </c>
      <c r="E24" s="52">
        <v>44299</v>
      </c>
      <c r="F24" s="6">
        <v>395</v>
      </c>
      <c r="G24" s="7" t="s">
        <v>60</v>
      </c>
      <c r="H24" s="7">
        <v>1</v>
      </c>
      <c r="I24" s="95"/>
    </row>
    <row r="25" spans="1:9" x14ac:dyDescent="0.25">
      <c r="A25" s="48">
        <v>49553</v>
      </c>
      <c r="B25" s="1" t="s">
        <v>718</v>
      </c>
      <c r="C25" s="116" t="s">
        <v>696</v>
      </c>
      <c r="D25" s="119">
        <v>13335</v>
      </c>
      <c r="E25" s="52">
        <v>44299</v>
      </c>
      <c r="F25" s="6">
        <v>395</v>
      </c>
      <c r="G25" s="7" t="s">
        <v>60</v>
      </c>
      <c r="H25" s="7">
        <v>1</v>
      </c>
      <c r="I25" s="95"/>
    </row>
    <row r="26" spans="1:9" x14ac:dyDescent="0.25">
      <c r="A26" s="48">
        <v>49554</v>
      </c>
      <c r="B26" s="1" t="s">
        <v>719</v>
      </c>
      <c r="C26" s="116" t="s">
        <v>675</v>
      </c>
      <c r="D26" s="119">
        <v>13309</v>
      </c>
      <c r="E26" s="52">
        <v>44299</v>
      </c>
      <c r="F26" s="6">
        <v>395</v>
      </c>
      <c r="G26" s="7" t="s">
        <v>60</v>
      </c>
      <c r="H26" s="7">
        <v>1</v>
      </c>
      <c r="I26" s="95"/>
    </row>
    <row r="27" spans="1:9" x14ac:dyDescent="0.25">
      <c r="A27" s="48">
        <v>49555</v>
      </c>
      <c r="B27" s="1" t="s">
        <v>720</v>
      </c>
      <c r="C27" s="116" t="s">
        <v>697</v>
      </c>
      <c r="D27" s="119">
        <v>13305</v>
      </c>
      <c r="E27" s="52">
        <v>44299</v>
      </c>
      <c r="F27" s="6">
        <v>395</v>
      </c>
      <c r="G27" s="7" t="s">
        <v>60</v>
      </c>
      <c r="H27" s="7">
        <v>1</v>
      </c>
      <c r="I27" s="95"/>
    </row>
    <row r="28" spans="1:9" x14ac:dyDescent="0.25">
      <c r="A28" s="48">
        <v>49556</v>
      </c>
      <c r="B28" s="1" t="s">
        <v>721</v>
      </c>
      <c r="C28" s="116" t="s">
        <v>569</v>
      </c>
      <c r="D28" s="119">
        <v>13329</v>
      </c>
      <c r="E28" s="52">
        <v>44299</v>
      </c>
      <c r="F28" s="6">
        <v>395</v>
      </c>
      <c r="G28" s="7" t="s">
        <v>60</v>
      </c>
      <c r="H28" s="7">
        <v>1</v>
      </c>
      <c r="I28" s="95"/>
    </row>
    <row r="29" spans="1:9" x14ac:dyDescent="0.25">
      <c r="A29" s="48">
        <v>49557</v>
      </c>
      <c r="B29" s="1" t="s">
        <v>722</v>
      </c>
      <c r="C29" s="116" t="s">
        <v>698</v>
      </c>
      <c r="D29" s="119">
        <v>13326</v>
      </c>
      <c r="E29" s="52">
        <v>44299</v>
      </c>
      <c r="F29" s="6">
        <v>395</v>
      </c>
      <c r="G29" s="7" t="s">
        <v>60</v>
      </c>
      <c r="H29" s="7">
        <v>1</v>
      </c>
      <c r="I29" s="95"/>
    </row>
    <row r="30" spans="1:9" x14ac:dyDescent="0.25">
      <c r="A30" s="41">
        <v>49457</v>
      </c>
      <c r="B30" s="151" t="s">
        <v>736</v>
      </c>
      <c r="C30" s="114" t="s">
        <v>723</v>
      </c>
      <c r="D30" s="119">
        <v>13203</v>
      </c>
      <c r="E30" s="52">
        <v>44284</v>
      </c>
      <c r="F30" s="6">
        <v>395</v>
      </c>
      <c r="G30" s="7" t="s">
        <v>60</v>
      </c>
      <c r="H30" s="7">
        <v>1</v>
      </c>
      <c r="I30" s="95"/>
    </row>
    <row r="31" spans="1:9" x14ac:dyDescent="0.25">
      <c r="A31" s="41">
        <v>49458</v>
      </c>
      <c r="B31" s="151" t="s">
        <v>737</v>
      </c>
      <c r="C31" s="114" t="s">
        <v>724</v>
      </c>
      <c r="D31" s="119">
        <v>13220</v>
      </c>
      <c r="E31" s="52">
        <v>44284</v>
      </c>
      <c r="F31" s="6">
        <v>395</v>
      </c>
      <c r="G31" s="7" t="s">
        <v>60</v>
      </c>
      <c r="H31" s="7">
        <v>1</v>
      </c>
      <c r="I31" s="95"/>
    </row>
    <row r="32" spans="1:9" x14ac:dyDescent="0.25">
      <c r="A32" s="41">
        <v>49459</v>
      </c>
      <c r="B32" s="151" t="s">
        <v>738</v>
      </c>
      <c r="C32" s="114" t="s">
        <v>725</v>
      </c>
      <c r="D32" s="119">
        <v>13227</v>
      </c>
      <c r="E32" s="52">
        <v>44284</v>
      </c>
      <c r="F32" s="6">
        <v>395</v>
      </c>
      <c r="G32" s="7" t="s">
        <v>60</v>
      </c>
      <c r="H32" s="7">
        <v>1</v>
      </c>
      <c r="I32" s="95"/>
    </row>
    <row r="33" spans="1:9" x14ac:dyDescent="0.25">
      <c r="A33" s="41">
        <v>49460</v>
      </c>
      <c r="B33" s="151" t="s">
        <v>739</v>
      </c>
      <c r="C33" s="114" t="s">
        <v>726</v>
      </c>
      <c r="D33" s="119">
        <v>13204</v>
      </c>
      <c r="E33" s="52">
        <v>44284</v>
      </c>
      <c r="F33" s="6">
        <v>395</v>
      </c>
      <c r="G33" s="7" t="s">
        <v>60</v>
      </c>
      <c r="H33" s="7">
        <v>1</v>
      </c>
      <c r="I33" s="95"/>
    </row>
    <row r="34" spans="1:9" x14ac:dyDescent="0.25">
      <c r="A34" s="41">
        <v>49461</v>
      </c>
      <c r="B34" s="151" t="s">
        <v>740</v>
      </c>
      <c r="C34" s="114" t="s">
        <v>727</v>
      </c>
      <c r="D34" s="119">
        <v>13192</v>
      </c>
      <c r="E34" s="52">
        <v>44284</v>
      </c>
      <c r="F34" s="6">
        <v>395</v>
      </c>
      <c r="G34" s="7" t="s">
        <v>60</v>
      </c>
      <c r="H34" s="7">
        <v>1</v>
      </c>
      <c r="I34" s="95"/>
    </row>
    <row r="35" spans="1:9" x14ac:dyDescent="0.25">
      <c r="A35" s="41">
        <v>49462</v>
      </c>
      <c r="B35" s="151" t="s">
        <v>741</v>
      </c>
      <c r="C35" s="114" t="s">
        <v>728</v>
      </c>
      <c r="D35" s="119">
        <v>13310</v>
      </c>
      <c r="E35" s="52">
        <v>44299</v>
      </c>
      <c r="F35" s="6">
        <v>395</v>
      </c>
      <c r="G35" s="7" t="s">
        <v>60</v>
      </c>
      <c r="H35" s="7">
        <v>1</v>
      </c>
      <c r="I35" s="95"/>
    </row>
    <row r="36" spans="1:9" x14ac:dyDescent="0.25">
      <c r="A36" s="41">
        <v>49463</v>
      </c>
      <c r="B36" s="151" t="s">
        <v>742</v>
      </c>
      <c r="C36" s="114" t="s">
        <v>729</v>
      </c>
      <c r="D36" s="119">
        <v>13218</v>
      </c>
      <c r="E36" s="52">
        <v>44284</v>
      </c>
      <c r="F36" s="16">
        <v>395</v>
      </c>
      <c r="G36" s="17" t="s">
        <v>60</v>
      </c>
      <c r="H36" s="7">
        <v>1</v>
      </c>
      <c r="I36" s="95"/>
    </row>
    <row r="37" spans="1:9" x14ac:dyDescent="0.25">
      <c r="A37" s="41">
        <v>49464</v>
      </c>
      <c r="B37" s="151" t="s">
        <v>743</v>
      </c>
      <c r="C37" s="114" t="s">
        <v>730</v>
      </c>
      <c r="D37" s="119">
        <v>13209</v>
      </c>
      <c r="E37" s="52">
        <v>44284</v>
      </c>
      <c r="F37" s="6">
        <v>395</v>
      </c>
      <c r="G37" s="7" t="s">
        <v>60</v>
      </c>
      <c r="H37" s="7">
        <v>1</v>
      </c>
      <c r="I37" s="95"/>
    </row>
    <row r="38" spans="1:9" x14ac:dyDescent="0.25">
      <c r="A38" s="41">
        <v>49465</v>
      </c>
      <c r="B38" s="151" t="s">
        <v>744</v>
      </c>
      <c r="C38" s="114" t="s">
        <v>731</v>
      </c>
      <c r="D38" s="119">
        <v>13211</v>
      </c>
      <c r="E38" s="52">
        <v>44284</v>
      </c>
      <c r="F38" s="6">
        <v>395</v>
      </c>
      <c r="G38" s="7" t="s">
        <v>60</v>
      </c>
      <c r="H38" s="7">
        <v>1</v>
      </c>
      <c r="I38" s="95"/>
    </row>
    <row r="39" spans="1:9" x14ac:dyDescent="0.25">
      <c r="A39" s="41">
        <v>49466</v>
      </c>
      <c r="B39" s="151" t="s">
        <v>745</v>
      </c>
      <c r="C39" s="114" t="s">
        <v>732</v>
      </c>
      <c r="D39" s="119">
        <v>13213</v>
      </c>
      <c r="E39" s="52">
        <v>44284</v>
      </c>
      <c r="F39" s="6">
        <v>395</v>
      </c>
      <c r="G39" s="7" t="s">
        <v>60</v>
      </c>
      <c r="H39" s="7">
        <v>1</v>
      </c>
      <c r="I39" s="95"/>
    </row>
    <row r="40" spans="1:9" x14ac:dyDescent="0.25">
      <c r="A40" s="41">
        <v>49467</v>
      </c>
      <c r="B40" s="151" t="s">
        <v>746</v>
      </c>
      <c r="C40" s="114" t="s">
        <v>733</v>
      </c>
      <c r="D40" s="119">
        <v>13202</v>
      </c>
      <c r="E40" s="52">
        <v>44284</v>
      </c>
      <c r="F40" s="16">
        <v>395</v>
      </c>
      <c r="G40" s="17" t="s">
        <v>60</v>
      </c>
      <c r="H40" s="7">
        <v>1</v>
      </c>
      <c r="I40" s="95"/>
    </row>
    <row r="41" spans="1:9" x14ac:dyDescent="0.25">
      <c r="A41" s="41">
        <v>49469</v>
      </c>
      <c r="B41" s="151" t="s">
        <v>748</v>
      </c>
      <c r="C41" s="114" t="s">
        <v>735</v>
      </c>
      <c r="D41" s="119">
        <v>13215</v>
      </c>
      <c r="E41" s="52">
        <v>44284</v>
      </c>
      <c r="F41" s="6">
        <v>395</v>
      </c>
      <c r="G41" s="7" t="s">
        <v>60</v>
      </c>
      <c r="H41" s="7">
        <v>1</v>
      </c>
      <c r="I41" s="95"/>
    </row>
    <row r="42" spans="1:9" x14ac:dyDescent="0.25">
      <c r="A42" s="41">
        <v>49470</v>
      </c>
      <c r="B42" s="150" t="s">
        <v>750</v>
      </c>
      <c r="C42" s="114" t="s">
        <v>749</v>
      </c>
      <c r="D42" s="119">
        <v>13201</v>
      </c>
      <c r="E42" s="52">
        <v>44284</v>
      </c>
      <c r="F42" s="6">
        <v>395</v>
      </c>
      <c r="G42" s="7" t="s">
        <v>60</v>
      </c>
      <c r="H42" s="7">
        <v>1</v>
      </c>
      <c r="I42" s="95"/>
    </row>
    <row r="43" spans="1:9" x14ac:dyDescent="0.25">
      <c r="A43" s="41"/>
      <c r="B43" s="13"/>
      <c r="C43" s="36"/>
      <c r="D43" s="51"/>
      <c r="E43" s="52"/>
      <c r="F43" s="6">
        <v>395</v>
      </c>
      <c r="G43" s="7" t="s">
        <v>60</v>
      </c>
      <c r="H43" s="7"/>
      <c r="I43" s="95"/>
    </row>
    <row r="44" spans="1:9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2"/>
    </row>
    <row r="45" spans="1:9" s="90" customFormat="1" x14ac:dyDescent="0.25">
      <c r="A45" s="84"/>
      <c r="B45" s="83"/>
      <c r="C45" s="85"/>
      <c r="D45" s="86"/>
      <c r="E45" s="87"/>
      <c r="F45" s="83"/>
      <c r="G45" s="83"/>
      <c r="H45" s="89"/>
      <c r="I45" s="88"/>
    </row>
    <row r="46" spans="1:9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8"/>
    </row>
    <row r="47" spans="1:9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40</v>
      </c>
      <c r="I47" s="93">
        <f>SUM(I6:I44)</f>
        <v>0</v>
      </c>
    </row>
    <row r="48" spans="1:9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H4-(H47+I47)</f>
        <v>0</v>
      </c>
      <c r="I48" s="221"/>
    </row>
  </sheetData>
  <mergeCells count="5">
    <mergeCell ref="A3:B3"/>
    <mergeCell ref="C4:E4"/>
    <mergeCell ref="A47:G47"/>
    <mergeCell ref="A48:G48"/>
    <mergeCell ref="H48:I48"/>
  </mergeCells>
  <pageMargins left="0.7" right="0.7" top="0.75" bottom="0.75" header="0.3" footer="0.3"/>
  <pageSetup orientation="portrait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2:I48"/>
  <sheetViews>
    <sheetView zoomScale="80" zoomScaleNormal="80" workbookViewId="0">
      <selection activeCell="C20" sqref="C20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969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41">
        <v>49468</v>
      </c>
      <c r="B6" s="151" t="s">
        <v>747</v>
      </c>
      <c r="C6" s="116" t="s">
        <v>734</v>
      </c>
      <c r="D6" s="119">
        <v>13313</v>
      </c>
      <c r="E6" s="52">
        <v>44299</v>
      </c>
      <c r="F6" s="6">
        <v>395</v>
      </c>
      <c r="G6" s="7" t="s">
        <v>60</v>
      </c>
      <c r="H6" s="43">
        <v>3</v>
      </c>
      <c r="I6" s="95"/>
    </row>
    <row r="7" spans="1:9" x14ac:dyDescent="0.25">
      <c r="A7" s="41">
        <v>49471</v>
      </c>
      <c r="B7" s="151" t="s">
        <v>755</v>
      </c>
      <c r="C7" s="114" t="s">
        <v>752</v>
      </c>
      <c r="D7" s="119">
        <v>13342</v>
      </c>
      <c r="E7" s="52">
        <v>44299</v>
      </c>
      <c r="F7" s="6">
        <v>395</v>
      </c>
      <c r="G7" s="7" t="s">
        <v>60</v>
      </c>
      <c r="H7" s="43">
        <v>1</v>
      </c>
      <c r="I7" s="95"/>
    </row>
    <row r="8" spans="1:9" x14ac:dyDescent="0.25">
      <c r="A8" s="41">
        <v>49472</v>
      </c>
      <c r="B8" s="151" t="s">
        <v>756</v>
      </c>
      <c r="C8" s="114" t="s">
        <v>753</v>
      </c>
      <c r="D8" s="119">
        <v>13212</v>
      </c>
      <c r="E8" s="52">
        <v>44284</v>
      </c>
      <c r="F8" s="6">
        <v>395</v>
      </c>
      <c r="G8" s="7" t="s">
        <v>60</v>
      </c>
      <c r="H8" s="43">
        <v>1</v>
      </c>
      <c r="I8" s="95"/>
    </row>
    <row r="9" spans="1:9" x14ac:dyDescent="0.25">
      <c r="A9" s="41">
        <v>49473</v>
      </c>
      <c r="B9" s="151" t="s">
        <v>757</v>
      </c>
      <c r="C9" s="114" t="s">
        <v>754</v>
      </c>
      <c r="D9" s="119">
        <v>13339</v>
      </c>
      <c r="E9" s="52">
        <v>44299</v>
      </c>
      <c r="F9" s="6">
        <v>395</v>
      </c>
      <c r="G9" s="7" t="s">
        <v>60</v>
      </c>
      <c r="H9" s="43">
        <v>6</v>
      </c>
      <c r="I9" s="95"/>
    </row>
    <row r="10" spans="1:9" x14ac:dyDescent="0.25">
      <c r="A10" s="41">
        <v>49476</v>
      </c>
      <c r="B10" s="151" t="s">
        <v>768</v>
      </c>
      <c r="C10" s="114" t="s">
        <v>758</v>
      </c>
      <c r="D10" s="119">
        <v>13205</v>
      </c>
      <c r="E10" s="52">
        <v>44284</v>
      </c>
      <c r="F10" s="6">
        <v>395</v>
      </c>
      <c r="G10" s="7" t="s">
        <v>60</v>
      </c>
      <c r="H10" s="7">
        <v>1</v>
      </c>
      <c r="I10" s="95"/>
    </row>
    <row r="11" spans="1:9" x14ac:dyDescent="0.25">
      <c r="A11" s="41">
        <v>46477</v>
      </c>
      <c r="B11" s="151" t="s">
        <v>701</v>
      </c>
      <c r="C11" s="114" t="s">
        <v>759</v>
      </c>
      <c r="D11" s="119">
        <v>13341</v>
      </c>
      <c r="E11" s="52">
        <v>44299</v>
      </c>
      <c r="F11" s="6">
        <v>395</v>
      </c>
      <c r="G11" s="7" t="s">
        <v>60</v>
      </c>
      <c r="H11" s="7">
        <v>1</v>
      </c>
      <c r="I11" s="95"/>
    </row>
    <row r="12" spans="1:9" x14ac:dyDescent="0.25">
      <c r="A12" s="41">
        <v>49478</v>
      </c>
      <c r="B12" s="151" t="s">
        <v>769</v>
      </c>
      <c r="C12" s="114" t="s">
        <v>760</v>
      </c>
      <c r="D12" s="119">
        <v>13208</v>
      </c>
      <c r="E12" s="52">
        <v>44284</v>
      </c>
      <c r="F12" s="6">
        <v>395</v>
      </c>
      <c r="G12" s="7" t="s">
        <v>60</v>
      </c>
      <c r="H12" s="112">
        <v>1</v>
      </c>
      <c r="I12" s="95"/>
    </row>
    <row r="13" spans="1:9" x14ac:dyDescent="0.25">
      <c r="A13" s="41">
        <v>49479</v>
      </c>
      <c r="B13" s="151" t="s">
        <v>770</v>
      </c>
      <c r="C13" s="114" t="s">
        <v>761</v>
      </c>
      <c r="D13" s="119">
        <v>13196</v>
      </c>
      <c r="E13" s="52">
        <v>44284</v>
      </c>
      <c r="F13" s="6">
        <v>395</v>
      </c>
      <c r="G13" s="7" t="s">
        <v>60</v>
      </c>
      <c r="H13" s="112">
        <v>1</v>
      </c>
      <c r="I13" s="95"/>
    </row>
    <row r="14" spans="1:9" x14ac:dyDescent="0.25">
      <c r="A14" s="41">
        <v>49480</v>
      </c>
      <c r="B14" s="151" t="s">
        <v>771</v>
      </c>
      <c r="C14" s="114" t="s">
        <v>762</v>
      </c>
      <c r="D14" s="119">
        <v>13338</v>
      </c>
      <c r="E14" s="55">
        <v>44299</v>
      </c>
      <c r="F14" s="6">
        <v>395</v>
      </c>
      <c r="G14" s="7" t="s">
        <v>60</v>
      </c>
      <c r="H14" s="112">
        <v>1</v>
      </c>
      <c r="I14" s="95"/>
    </row>
    <row r="15" spans="1:9" x14ac:dyDescent="0.25">
      <c r="A15" s="41">
        <v>49481</v>
      </c>
      <c r="B15" s="151" t="s">
        <v>772</v>
      </c>
      <c r="C15" s="114" t="s">
        <v>763</v>
      </c>
      <c r="D15" s="119">
        <v>13346</v>
      </c>
      <c r="E15" s="55">
        <v>44299</v>
      </c>
      <c r="F15" s="6">
        <v>395</v>
      </c>
      <c r="G15" s="7" t="s">
        <v>60</v>
      </c>
      <c r="H15" s="112">
        <v>1</v>
      </c>
      <c r="I15" s="95"/>
    </row>
    <row r="16" spans="1:9" x14ac:dyDescent="0.25">
      <c r="A16" s="41">
        <v>49482</v>
      </c>
      <c r="B16" s="151" t="s">
        <v>773</v>
      </c>
      <c r="C16" s="114" t="s">
        <v>764</v>
      </c>
      <c r="D16" s="119">
        <v>13207</v>
      </c>
      <c r="E16" s="52">
        <v>44284</v>
      </c>
      <c r="F16" s="6">
        <v>395</v>
      </c>
      <c r="G16" s="7" t="s">
        <v>60</v>
      </c>
      <c r="H16" s="112">
        <v>1</v>
      </c>
      <c r="I16" s="95"/>
    </row>
    <row r="17" spans="1:9" x14ac:dyDescent="0.25">
      <c r="A17" s="41">
        <v>49483</v>
      </c>
      <c r="B17" s="151" t="s">
        <v>774</v>
      </c>
      <c r="C17" s="114" t="s">
        <v>765</v>
      </c>
      <c r="D17" s="119">
        <v>13340</v>
      </c>
      <c r="E17" s="52">
        <v>44299</v>
      </c>
      <c r="F17" s="6">
        <v>395</v>
      </c>
      <c r="G17" s="7" t="s">
        <v>60</v>
      </c>
      <c r="H17" s="112">
        <v>4</v>
      </c>
      <c r="I17" s="95"/>
    </row>
    <row r="18" spans="1:9" x14ac:dyDescent="0.25">
      <c r="A18" s="41">
        <v>49484</v>
      </c>
      <c r="B18" s="151" t="s">
        <v>775</v>
      </c>
      <c r="C18" s="114" t="s">
        <v>766</v>
      </c>
      <c r="D18" s="119">
        <v>13206</v>
      </c>
      <c r="E18" s="52">
        <v>44284</v>
      </c>
      <c r="F18" s="6">
        <v>395</v>
      </c>
      <c r="G18" s="7" t="s">
        <v>60</v>
      </c>
      <c r="H18" s="7">
        <v>1</v>
      </c>
      <c r="I18" s="95"/>
    </row>
    <row r="19" spans="1:9" x14ac:dyDescent="0.25">
      <c r="A19" s="41">
        <v>49485</v>
      </c>
      <c r="B19" s="151" t="s">
        <v>757</v>
      </c>
      <c r="C19" s="114" t="s">
        <v>767</v>
      </c>
      <c r="D19" s="119">
        <v>13198</v>
      </c>
      <c r="E19" s="52">
        <v>44284</v>
      </c>
      <c r="F19" s="6">
        <v>395</v>
      </c>
      <c r="G19" s="7" t="s">
        <v>60</v>
      </c>
      <c r="H19" s="7">
        <v>2</v>
      </c>
      <c r="I19" s="95"/>
    </row>
    <row r="20" spans="1:9" x14ac:dyDescent="0.25">
      <c r="A20" s="41">
        <v>49491</v>
      </c>
      <c r="B20" s="1" t="s">
        <v>785</v>
      </c>
      <c r="C20" s="114" t="s">
        <v>776</v>
      </c>
      <c r="D20" s="119">
        <v>13328</v>
      </c>
      <c r="E20" s="52">
        <v>44299</v>
      </c>
      <c r="F20" s="6">
        <v>395</v>
      </c>
      <c r="G20" s="7" t="s">
        <v>60</v>
      </c>
      <c r="H20" s="7">
        <v>2</v>
      </c>
      <c r="I20" s="95"/>
    </row>
    <row r="21" spans="1:9" x14ac:dyDescent="0.25">
      <c r="A21" s="41">
        <v>49492</v>
      </c>
      <c r="B21" s="151" t="s">
        <v>786</v>
      </c>
      <c r="C21" s="114" t="s">
        <v>777</v>
      </c>
      <c r="D21" s="119">
        <v>13308</v>
      </c>
      <c r="E21" s="52">
        <v>44299</v>
      </c>
      <c r="F21" s="6">
        <v>395</v>
      </c>
      <c r="G21" s="7" t="s">
        <v>60</v>
      </c>
      <c r="H21" s="7">
        <v>1</v>
      </c>
      <c r="I21" s="95"/>
    </row>
    <row r="22" spans="1:9" x14ac:dyDescent="0.25">
      <c r="A22" s="41">
        <v>49493</v>
      </c>
      <c r="B22" s="151" t="s">
        <v>787</v>
      </c>
      <c r="C22" s="114" t="s">
        <v>778</v>
      </c>
      <c r="D22" s="119">
        <v>13195</v>
      </c>
      <c r="E22" s="52">
        <v>44284</v>
      </c>
      <c r="F22" s="6">
        <v>395</v>
      </c>
      <c r="G22" s="7" t="s">
        <v>60</v>
      </c>
      <c r="H22" s="7">
        <v>1</v>
      </c>
      <c r="I22" s="95"/>
    </row>
    <row r="23" spans="1:9" x14ac:dyDescent="0.25">
      <c r="A23" s="41">
        <v>49494</v>
      </c>
      <c r="B23" s="151" t="s">
        <v>788</v>
      </c>
      <c r="C23" s="114" t="s">
        <v>779</v>
      </c>
      <c r="D23" s="119">
        <v>13194</v>
      </c>
      <c r="E23" s="52">
        <v>44284</v>
      </c>
      <c r="F23" s="6">
        <v>395</v>
      </c>
      <c r="G23" s="7" t="s">
        <v>60</v>
      </c>
      <c r="H23" s="7">
        <v>1</v>
      </c>
      <c r="I23" s="95"/>
    </row>
    <row r="24" spans="1:9" x14ac:dyDescent="0.25">
      <c r="A24" s="41">
        <v>49495</v>
      </c>
      <c r="B24" s="151" t="s">
        <v>789</v>
      </c>
      <c r="C24" s="114" t="s">
        <v>780</v>
      </c>
      <c r="D24" s="119">
        <v>13337</v>
      </c>
      <c r="E24" s="52">
        <v>44299</v>
      </c>
      <c r="F24" s="6">
        <v>395</v>
      </c>
      <c r="G24" s="7" t="s">
        <v>60</v>
      </c>
      <c r="H24" s="7">
        <v>1</v>
      </c>
      <c r="I24" s="95"/>
    </row>
    <row r="25" spans="1:9" x14ac:dyDescent="0.25">
      <c r="A25" s="41">
        <v>49496</v>
      </c>
      <c r="B25" s="151" t="s">
        <v>790</v>
      </c>
      <c r="C25" s="114" t="s">
        <v>781</v>
      </c>
      <c r="D25" s="119">
        <v>13314</v>
      </c>
      <c r="E25" s="52">
        <v>44299</v>
      </c>
      <c r="F25" s="6">
        <v>395</v>
      </c>
      <c r="G25" s="7" t="s">
        <v>60</v>
      </c>
      <c r="H25" s="7">
        <v>2</v>
      </c>
      <c r="I25" s="95"/>
    </row>
    <row r="26" spans="1:9" x14ac:dyDescent="0.25">
      <c r="A26" s="41">
        <v>49497</v>
      </c>
      <c r="B26" s="151" t="s">
        <v>791</v>
      </c>
      <c r="C26" s="114" t="s">
        <v>782</v>
      </c>
      <c r="D26" s="119">
        <v>13336</v>
      </c>
      <c r="E26" s="52">
        <v>44299</v>
      </c>
      <c r="F26" s="6">
        <v>395</v>
      </c>
      <c r="G26" s="7" t="s">
        <v>60</v>
      </c>
      <c r="H26" s="7">
        <v>1</v>
      </c>
      <c r="I26" s="95"/>
    </row>
    <row r="27" spans="1:9" x14ac:dyDescent="0.25">
      <c r="A27" s="41">
        <v>49498</v>
      </c>
      <c r="B27" s="151" t="s">
        <v>792</v>
      </c>
      <c r="C27" s="114" t="s">
        <v>783</v>
      </c>
      <c r="D27" s="119">
        <v>13315</v>
      </c>
      <c r="E27" s="52">
        <v>44299</v>
      </c>
      <c r="F27" s="6">
        <v>395</v>
      </c>
      <c r="G27" s="7" t="s">
        <v>60</v>
      </c>
      <c r="H27" s="7">
        <v>1</v>
      </c>
      <c r="I27" s="95"/>
    </row>
    <row r="28" spans="1:9" x14ac:dyDescent="0.25">
      <c r="A28" s="41">
        <v>49499</v>
      </c>
      <c r="B28" s="151" t="s">
        <v>793</v>
      </c>
      <c r="C28" s="114" t="s">
        <v>784</v>
      </c>
      <c r="D28" s="119">
        <v>13199</v>
      </c>
      <c r="E28" s="52">
        <v>44284</v>
      </c>
      <c r="F28" s="6">
        <v>395</v>
      </c>
      <c r="G28" s="7" t="s">
        <v>60</v>
      </c>
      <c r="H28" s="7">
        <v>1</v>
      </c>
      <c r="I28" s="95"/>
    </row>
    <row r="29" spans="1:9" x14ac:dyDescent="0.25">
      <c r="A29" s="41">
        <v>49505</v>
      </c>
      <c r="B29" s="1" t="s">
        <v>796</v>
      </c>
      <c r="C29" s="114" t="s">
        <v>794</v>
      </c>
      <c r="D29" s="119">
        <v>13200</v>
      </c>
      <c r="E29" s="52">
        <v>44284</v>
      </c>
      <c r="F29" s="6">
        <v>395</v>
      </c>
      <c r="G29" s="7" t="s">
        <v>60</v>
      </c>
      <c r="H29" s="7">
        <v>1</v>
      </c>
      <c r="I29" s="95"/>
    </row>
    <row r="30" spans="1:9" x14ac:dyDescent="0.25">
      <c r="A30" s="48">
        <v>49511</v>
      </c>
      <c r="B30" s="151" t="s">
        <v>797</v>
      </c>
      <c r="C30" s="116" t="s">
        <v>795</v>
      </c>
      <c r="D30" s="119">
        <v>13344</v>
      </c>
      <c r="E30" s="52">
        <v>44299</v>
      </c>
      <c r="F30" s="6">
        <v>395</v>
      </c>
      <c r="G30" s="7" t="s">
        <v>60</v>
      </c>
      <c r="H30" s="7">
        <v>1</v>
      </c>
      <c r="I30" s="95"/>
    </row>
    <row r="31" spans="1:9" x14ac:dyDescent="0.25">
      <c r="A31" s="41">
        <v>49576</v>
      </c>
      <c r="B31" t="s">
        <v>800</v>
      </c>
      <c r="C31" s="114" t="s">
        <v>799</v>
      </c>
      <c r="D31" s="119">
        <v>13323</v>
      </c>
      <c r="E31" s="52">
        <v>44299</v>
      </c>
      <c r="F31" s="6">
        <v>395</v>
      </c>
      <c r="G31" s="7" t="s">
        <v>60</v>
      </c>
      <c r="H31" s="7">
        <v>1</v>
      </c>
      <c r="I31" s="95"/>
    </row>
    <row r="32" spans="1:9" x14ac:dyDescent="0.25">
      <c r="A32" s="41">
        <v>49577</v>
      </c>
      <c r="B32" t="s">
        <v>802</v>
      </c>
      <c r="C32" s="114" t="s">
        <v>801</v>
      </c>
      <c r="D32" s="119">
        <v>13325</v>
      </c>
      <c r="E32" s="52">
        <v>44299</v>
      </c>
      <c r="F32" s="6">
        <v>395</v>
      </c>
      <c r="G32" s="7" t="s">
        <v>60</v>
      </c>
      <c r="H32" s="7">
        <v>1</v>
      </c>
      <c r="I32" s="95"/>
    </row>
    <row r="33" spans="1:9" x14ac:dyDescent="0.25">
      <c r="A33" s="41"/>
      <c r="B33" s="151"/>
      <c r="C33" s="114"/>
      <c r="D33" s="51"/>
      <c r="E33" s="52"/>
      <c r="F33" s="6">
        <v>395</v>
      </c>
      <c r="G33" s="7" t="s">
        <v>60</v>
      </c>
      <c r="H33" s="7"/>
      <c r="I33" s="95"/>
    </row>
    <row r="34" spans="1:9" x14ac:dyDescent="0.25">
      <c r="A34" s="41"/>
      <c r="B34" s="151"/>
      <c r="C34" s="114"/>
      <c r="D34" s="51"/>
      <c r="E34" s="52"/>
      <c r="F34" s="6">
        <v>395</v>
      </c>
      <c r="G34" s="7" t="s">
        <v>60</v>
      </c>
      <c r="H34" s="7"/>
      <c r="I34" s="95"/>
    </row>
    <row r="35" spans="1:9" x14ac:dyDescent="0.25">
      <c r="A35" s="41"/>
      <c r="B35" s="151"/>
      <c r="C35" s="114"/>
      <c r="D35" s="51"/>
      <c r="E35" s="52"/>
      <c r="F35" s="16">
        <v>395</v>
      </c>
      <c r="G35" s="17" t="s">
        <v>60</v>
      </c>
      <c r="H35" s="7"/>
      <c r="I35" s="95"/>
    </row>
    <row r="36" spans="1:9" x14ac:dyDescent="0.25">
      <c r="A36" s="41"/>
      <c r="B36" s="151"/>
      <c r="C36" s="114"/>
      <c r="D36" s="51"/>
      <c r="E36" s="52"/>
      <c r="F36" s="6">
        <v>395</v>
      </c>
      <c r="G36" s="7" t="s">
        <v>60</v>
      </c>
      <c r="H36" s="7"/>
      <c r="I36" s="95"/>
    </row>
    <row r="37" spans="1:9" x14ac:dyDescent="0.25">
      <c r="A37" s="41"/>
      <c r="B37" s="151"/>
      <c r="C37" s="114"/>
      <c r="D37" s="51"/>
      <c r="E37" s="52"/>
      <c r="F37" s="6">
        <v>395</v>
      </c>
      <c r="G37" s="7" t="s">
        <v>60</v>
      </c>
      <c r="H37" s="7"/>
      <c r="I37" s="95"/>
    </row>
    <row r="38" spans="1:9" x14ac:dyDescent="0.25">
      <c r="A38" s="41"/>
      <c r="B38" s="151"/>
      <c r="C38" s="114"/>
      <c r="D38" s="146"/>
      <c r="E38" s="52"/>
      <c r="F38" s="6">
        <v>395</v>
      </c>
      <c r="G38" s="7" t="s">
        <v>60</v>
      </c>
      <c r="H38" s="7"/>
      <c r="I38" s="95"/>
    </row>
    <row r="39" spans="1:9" x14ac:dyDescent="0.25">
      <c r="A39" s="41"/>
      <c r="B39" s="151"/>
      <c r="C39" s="114"/>
      <c r="D39" s="51"/>
      <c r="E39" s="52"/>
      <c r="F39" s="16">
        <v>395</v>
      </c>
      <c r="G39" s="17" t="s">
        <v>60</v>
      </c>
      <c r="H39" s="7"/>
      <c r="I39" s="95"/>
    </row>
    <row r="40" spans="1:9" x14ac:dyDescent="0.25">
      <c r="A40" s="41"/>
      <c r="B40" s="151"/>
      <c r="C40" s="114"/>
      <c r="D40" s="51"/>
      <c r="E40" s="52"/>
      <c r="F40" s="6">
        <v>395</v>
      </c>
      <c r="G40" s="7" t="s">
        <v>60</v>
      </c>
      <c r="H40" s="7"/>
      <c r="I40" s="95"/>
    </row>
    <row r="41" spans="1:9" x14ac:dyDescent="0.25">
      <c r="A41" s="41"/>
      <c r="B41" s="150"/>
      <c r="C41" s="114"/>
      <c r="D41" s="51"/>
      <c r="E41" s="52"/>
      <c r="F41" s="6">
        <v>395</v>
      </c>
      <c r="G41" s="7" t="s">
        <v>60</v>
      </c>
      <c r="H41" s="7"/>
      <c r="I41" s="95"/>
    </row>
    <row r="42" spans="1:9" x14ac:dyDescent="0.25">
      <c r="A42" s="41"/>
      <c r="B42" s="13"/>
      <c r="C42" s="36"/>
      <c r="D42" s="51"/>
      <c r="E42" s="52"/>
      <c r="F42" s="16">
        <v>395</v>
      </c>
      <c r="G42" s="17" t="s">
        <v>60</v>
      </c>
      <c r="H42" s="7"/>
      <c r="I42" s="95"/>
    </row>
    <row r="43" spans="1:9" x14ac:dyDescent="0.25">
      <c r="A43" s="41"/>
      <c r="B43" s="13"/>
      <c r="C43" s="36"/>
      <c r="D43" s="51"/>
      <c r="E43" s="52"/>
      <c r="F43" s="6">
        <v>395</v>
      </c>
      <c r="G43" s="7" t="s">
        <v>60</v>
      </c>
      <c r="H43" s="7"/>
      <c r="I43" s="95"/>
    </row>
    <row r="44" spans="1:9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2"/>
    </row>
    <row r="45" spans="1:9" s="90" customFormat="1" x14ac:dyDescent="0.25">
      <c r="A45" s="84"/>
      <c r="B45" s="83"/>
      <c r="C45" s="85"/>
      <c r="D45" s="86"/>
      <c r="E45" s="87"/>
      <c r="F45" s="83"/>
      <c r="G45" s="83"/>
      <c r="H45" s="89"/>
      <c r="I45" s="88"/>
    </row>
    <row r="46" spans="1:9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8"/>
    </row>
    <row r="47" spans="1:9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40</v>
      </c>
      <c r="I47" s="93">
        <f>SUM(I6:I44)</f>
        <v>0</v>
      </c>
    </row>
    <row r="48" spans="1:9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H4-(H47+I47)</f>
        <v>0</v>
      </c>
      <c r="I48" s="221"/>
    </row>
  </sheetData>
  <mergeCells count="5">
    <mergeCell ref="A3:B3"/>
    <mergeCell ref="C4:E4"/>
    <mergeCell ref="A47:G47"/>
    <mergeCell ref="A48:G48"/>
    <mergeCell ref="H48:I48"/>
  </mergeCells>
  <pageMargins left="0.7" right="0.7" top="0.75" bottom="0.75" header="0.3" footer="0.3"/>
  <pageSetup orientation="portrait" verticalDpi="3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2:M48"/>
  <sheetViews>
    <sheetView topLeftCell="A16" zoomScale="80" zoomScaleNormal="80" workbookViewId="0">
      <selection activeCell="A28" sqref="A28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9" width="12.140625" customWidth="1"/>
    <col min="10" max="10" width="18" customWidth="1"/>
    <col min="24" max="24" width="10" customWidth="1"/>
  </cols>
  <sheetData>
    <row r="2" spans="1:10" ht="15.75" thickBot="1" x14ac:dyDescent="0.3"/>
    <row r="3" spans="1:10" ht="30.75" thickBot="1" x14ac:dyDescent="0.3">
      <c r="A3" s="219" t="s">
        <v>751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71" t="s">
        <v>1341</v>
      </c>
      <c r="J3" s="104" t="s">
        <v>103</v>
      </c>
    </row>
    <row r="4" spans="1:10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5"/>
      <c r="J4" s="103"/>
    </row>
    <row r="5" spans="1:10" x14ac:dyDescent="0.25">
      <c r="A5" s="9"/>
      <c r="B5" s="12"/>
      <c r="C5" s="8" t="s">
        <v>106</v>
      </c>
      <c r="D5" s="8"/>
      <c r="E5" s="8"/>
      <c r="F5" s="1"/>
      <c r="G5" s="3"/>
      <c r="H5" s="3"/>
      <c r="I5" s="106"/>
      <c r="J5" s="94"/>
    </row>
    <row r="6" spans="1:10" x14ac:dyDescent="0.25">
      <c r="A6" s="41">
        <v>49571</v>
      </c>
      <c r="B6" t="s">
        <v>805</v>
      </c>
      <c r="C6" s="114" t="s">
        <v>804</v>
      </c>
      <c r="D6" s="119">
        <v>12043</v>
      </c>
      <c r="E6" s="52">
        <v>44291</v>
      </c>
      <c r="F6" s="6">
        <v>395</v>
      </c>
      <c r="G6" s="7" t="s">
        <v>60</v>
      </c>
      <c r="H6" s="43">
        <v>3</v>
      </c>
      <c r="I6" s="172"/>
      <c r="J6" s="95"/>
    </row>
    <row r="7" spans="1:10" x14ac:dyDescent="0.25">
      <c r="A7" s="41">
        <v>49578</v>
      </c>
      <c r="B7" t="s">
        <v>821</v>
      </c>
      <c r="C7" s="114" t="s">
        <v>478</v>
      </c>
      <c r="D7" s="119">
        <v>13320</v>
      </c>
      <c r="E7" s="52">
        <v>44299</v>
      </c>
      <c r="F7" s="6">
        <v>395</v>
      </c>
      <c r="G7" s="7" t="s">
        <v>60</v>
      </c>
      <c r="H7" s="45">
        <v>1</v>
      </c>
      <c r="I7" s="173"/>
      <c r="J7" s="95"/>
    </row>
    <row r="8" spans="1:10" x14ac:dyDescent="0.25">
      <c r="A8" s="41">
        <v>49579</v>
      </c>
      <c r="B8" t="s">
        <v>822</v>
      </c>
      <c r="C8" s="114" t="s">
        <v>806</v>
      </c>
      <c r="D8" s="119">
        <v>13303</v>
      </c>
      <c r="E8" s="52">
        <v>44299</v>
      </c>
      <c r="F8" s="6">
        <v>395</v>
      </c>
      <c r="G8" s="7" t="s">
        <v>60</v>
      </c>
      <c r="H8" s="45">
        <v>3</v>
      </c>
      <c r="I8" s="173"/>
      <c r="J8" s="95"/>
    </row>
    <row r="9" spans="1:10" x14ac:dyDescent="0.25">
      <c r="A9" s="41">
        <v>49580</v>
      </c>
      <c r="B9" t="s">
        <v>823</v>
      </c>
      <c r="C9" s="114" t="s">
        <v>807</v>
      </c>
      <c r="D9" s="119">
        <v>13262</v>
      </c>
      <c r="E9" s="52">
        <v>44299</v>
      </c>
      <c r="F9" s="6">
        <v>395</v>
      </c>
      <c r="G9" s="7" t="s">
        <v>60</v>
      </c>
      <c r="H9" s="45">
        <v>1</v>
      </c>
      <c r="I9" s="173"/>
      <c r="J9" s="95"/>
    </row>
    <row r="10" spans="1:10" x14ac:dyDescent="0.25">
      <c r="A10" s="41">
        <v>49581</v>
      </c>
      <c r="B10" t="s">
        <v>824</v>
      </c>
      <c r="C10" s="114" t="s">
        <v>808</v>
      </c>
      <c r="D10" s="119">
        <v>13317</v>
      </c>
      <c r="E10" s="52">
        <v>44299</v>
      </c>
      <c r="F10" s="6">
        <v>395</v>
      </c>
      <c r="G10" s="7" t="s">
        <v>60</v>
      </c>
      <c r="H10" s="45">
        <v>1</v>
      </c>
      <c r="I10" s="173"/>
      <c r="J10" s="95"/>
    </row>
    <row r="11" spans="1:10" x14ac:dyDescent="0.25">
      <c r="A11" s="41">
        <v>49582</v>
      </c>
      <c r="B11" t="s">
        <v>825</v>
      </c>
      <c r="C11" s="114" t="s">
        <v>809</v>
      </c>
      <c r="D11" s="119">
        <v>13284</v>
      </c>
      <c r="E11" s="52">
        <v>44299</v>
      </c>
      <c r="F11" s="6">
        <v>395</v>
      </c>
      <c r="G11" s="7" t="s">
        <v>60</v>
      </c>
      <c r="H11" s="45">
        <v>1</v>
      </c>
      <c r="I11" s="173"/>
      <c r="J11" s="95"/>
    </row>
    <row r="12" spans="1:10" x14ac:dyDescent="0.25">
      <c r="A12" s="41">
        <v>49583</v>
      </c>
      <c r="B12" t="s">
        <v>826</v>
      </c>
      <c r="C12" s="114" t="s">
        <v>810</v>
      </c>
      <c r="D12" s="119">
        <v>13318</v>
      </c>
      <c r="E12" s="52">
        <v>44299</v>
      </c>
      <c r="F12" s="6">
        <v>395</v>
      </c>
      <c r="G12" s="7" t="s">
        <v>60</v>
      </c>
      <c r="H12" s="45">
        <v>1</v>
      </c>
      <c r="I12" s="173"/>
      <c r="J12" s="95"/>
    </row>
    <row r="13" spans="1:10" x14ac:dyDescent="0.25">
      <c r="A13" s="41">
        <v>49584</v>
      </c>
      <c r="B13" t="s">
        <v>827</v>
      </c>
      <c r="C13" s="114" t="s">
        <v>169</v>
      </c>
      <c r="D13" s="119">
        <v>13324</v>
      </c>
      <c r="E13" s="52">
        <v>44299</v>
      </c>
      <c r="F13" s="6">
        <v>395</v>
      </c>
      <c r="G13" s="7" t="s">
        <v>60</v>
      </c>
      <c r="H13" s="45">
        <v>1</v>
      </c>
      <c r="I13" s="173"/>
      <c r="J13" s="95"/>
    </row>
    <row r="14" spans="1:10" x14ac:dyDescent="0.25">
      <c r="A14" s="41">
        <v>49585</v>
      </c>
      <c r="B14" t="s">
        <v>828</v>
      </c>
      <c r="C14" s="114" t="s">
        <v>811</v>
      </c>
      <c r="D14" s="119">
        <v>13311</v>
      </c>
      <c r="E14" s="52">
        <v>44299</v>
      </c>
      <c r="F14" s="6">
        <v>395</v>
      </c>
      <c r="G14" s="7" t="s">
        <v>60</v>
      </c>
      <c r="H14" s="43">
        <v>2</v>
      </c>
      <c r="I14" s="172"/>
      <c r="J14" s="95"/>
    </row>
    <row r="15" spans="1:10" x14ac:dyDescent="0.25">
      <c r="A15" s="41">
        <v>49586</v>
      </c>
      <c r="B15" t="s">
        <v>829</v>
      </c>
      <c r="C15" s="114" t="s">
        <v>812</v>
      </c>
      <c r="D15" s="119">
        <v>13410</v>
      </c>
      <c r="E15" s="55">
        <v>44309</v>
      </c>
      <c r="F15" s="6">
        <v>395</v>
      </c>
      <c r="G15" s="7" t="s">
        <v>60</v>
      </c>
      <c r="H15" s="43">
        <v>1</v>
      </c>
      <c r="I15" s="172"/>
      <c r="J15" s="95"/>
    </row>
    <row r="16" spans="1:10" x14ac:dyDescent="0.25">
      <c r="A16" s="41">
        <v>49587</v>
      </c>
      <c r="B16" t="s">
        <v>830</v>
      </c>
      <c r="C16" s="114" t="s">
        <v>813</v>
      </c>
      <c r="D16" s="119">
        <v>13297</v>
      </c>
      <c r="E16" s="52">
        <v>44299</v>
      </c>
      <c r="F16" s="6">
        <v>395</v>
      </c>
      <c r="G16" s="7" t="s">
        <v>60</v>
      </c>
      <c r="H16" s="43">
        <v>1</v>
      </c>
      <c r="I16" s="172"/>
      <c r="J16" s="95"/>
    </row>
    <row r="17" spans="1:13" x14ac:dyDescent="0.25">
      <c r="A17" s="41">
        <v>49588</v>
      </c>
      <c r="B17" t="s">
        <v>831</v>
      </c>
      <c r="C17" s="114" t="s">
        <v>814</v>
      </c>
      <c r="D17" s="119">
        <v>13304</v>
      </c>
      <c r="E17" s="52">
        <v>44299</v>
      </c>
      <c r="F17" s="6">
        <v>395</v>
      </c>
      <c r="G17" s="7" t="s">
        <v>60</v>
      </c>
      <c r="H17" s="43">
        <v>1</v>
      </c>
      <c r="I17" s="172"/>
      <c r="J17" s="95"/>
    </row>
    <row r="18" spans="1:13" x14ac:dyDescent="0.25">
      <c r="A18" s="41">
        <v>49589</v>
      </c>
      <c r="B18" t="s">
        <v>832</v>
      </c>
      <c r="C18" s="114" t="s">
        <v>815</v>
      </c>
      <c r="D18" s="119">
        <v>13276</v>
      </c>
      <c r="E18" s="52">
        <v>44299</v>
      </c>
      <c r="F18" s="6">
        <v>395</v>
      </c>
      <c r="G18" s="7" t="s">
        <v>60</v>
      </c>
      <c r="H18" s="43">
        <v>1</v>
      </c>
      <c r="I18" s="172"/>
      <c r="J18" s="95"/>
    </row>
    <row r="19" spans="1:13" x14ac:dyDescent="0.25">
      <c r="A19" s="41">
        <v>49590</v>
      </c>
      <c r="B19" t="s">
        <v>833</v>
      </c>
      <c r="C19" s="114" t="s">
        <v>816</v>
      </c>
      <c r="D19" s="119">
        <v>13302</v>
      </c>
      <c r="E19" s="52">
        <v>44299</v>
      </c>
      <c r="F19" s="6">
        <v>395</v>
      </c>
      <c r="G19" s="7" t="s">
        <v>60</v>
      </c>
      <c r="H19" s="43">
        <v>1</v>
      </c>
      <c r="I19" s="172"/>
      <c r="J19" s="95"/>
    </row>
    <row r="20" spans="1:13" x14ac:dyDescent="0.25">
      <c r="A20" s="41">
        <v>49591</v>
      </c>
      <c r="B20" t="s">
        <v>834</v>
      </c>
      <c r="C20" s="114" t="s">
        <v>817</v>
      </c>
      <c r="D20" s="119">
        <v>13277</v>
      </c>
      <c r="E20" s="52">
        <v>44299</v>
      </c>
      <c r="F20" s="6">
        <v>395</v>
      </c>
      <c r="G20" s="7" t="s">
        <v>60</v>
      </c>
      <c r="H20" s="43">
        <v>1</v>
      </c>
      <c r="I20" s="172"/>
      <c r="J20" s="95"/>
    </row>
    <row r="21" spans="1:13" x14ac:dyDescent="0.25">
      <c r="A21" s="41">
        <v>49592</v>
      </c>
      <c r="B21" t="s">
        <v>835</v>
      </c>
      <c r="C21" s="114" t="s">
        <v>818</v>
      </c>
      <c r="D21" s="119">
        <v>13393</v>
      </c>
      <c r="E21" s="52">
        <v>44309</v>
      </c>
      <c r="F21" s="6">
        <v>395</v>
      </c>
      <c r="G21" s="7" t="s">
        <v>60</v>
      </c>
      <c r="H21" s="43">
        <v>1</v>
      </c>
      <c r="I21" s="172"/>
      <c r="J21" s="95"/>
    </row>
    <row r="22" spans="1:13" x14ac:dyDescent="0.25">
      <c r="A22" s="41">
        <v>49594</v>
      </c>
      <c r="B22" t="s">
        <v>836</v>
      </c>
      <c r="C22" s="114" t="s">
        <v>819</v>
      </c>
      <c r="D22" s="119">
        <v>13261</v>
      </c>
      <c r="E22" s="52">
        <v>44299</v>
      </c>
      <c r="F22" s="6">
        <v>395</v>
      </c>
      <c r="G22" s="7" t="s">
        <v>60</v>
      </c>
      <c r="H22" s="43">
        <v>1</v>
      </c>
      <c r="I22" s="172"/>
      <c r="J22" s="95"/>
    </row>
    <row r="23" spans="1:13" x14ac:dyDescent="0.25">
      <c r="A23" s="41">
        <v>49595</v>
      </c>
      <c r="B23" t="s">
        <v>837</v>
      </c>
      <c r="C23" s="114" t="s">
        <v>573</v>
      </c>
      <c r="D23" s="119">
        <v>13254</v>
      </c>
      <c r="E23" s="52">
        <v>44299</v>
      </c>
      <c r="F23" s="6">
        <v>395</v>
      </c>
      <c r="G23" s="7" t="s">
        <v>60</v>
      </c>
      <c r="H23" s="43">
        <v>1</v>
      </c>
      <c r="I23" s="172"/>
      <c r="J23" s="95"/>
    </row>
    <row r="24" spans="1:13" x14ac:dyDescent="0.25">
      <c r="A24" s="41">
        <v>49596</v>
      </c>
      <c r="B24" t="s">
        <v>838</v>
      </c>
      <c r="C24" s="114" t="s">
        <v>820</v>
      </c>
      <c r="D24" s="119">
        <v>13252</v>
      </c>
      <c r="E24" s="52">
        <v>44299</v>
      </c>
      <c r="F24" s="6">
        <v>395</v>
      </c>
      <c r="G24" s="7" t="s">
        <v>60</v>
      </c>
      <c r="H24" s="43">
        <v>1</v>
      </c>
      <c r="I24" s="172"/>
      <c r="J24" s="95"/>
    </row>
    <row r="25" spans="1:13" x14ac:dyDescent="0.25">
      <c r="A25" s="41">
        <v>49597</v>
      </c>
      <c r="B25" t="s">
        <v>846</v>
      </c>
      <c r="C25" s="114" t="s">
        <v>839</v>
      </c>
      <c r="D25" s="119">
        <v>13301</v>
      </c>
      <c r="E25" s="52">
        <v>44299</v>
      </c>
      <c r="F25" s="6">
        <v>395</v>
      </c>
      <c r="G25" s="7" t="s">
        <v>60</v>
      </c>
      <c r="H25" s="7">
        <v>1</v>
      </c>
      <c r="I25" s="107"/>
      <c r="J25" s="95"/>
    </row>
    <row r="26" spans="1:13" ht="15.75" customHeight="1" x14ac:dyDescent="0.25">
      <c r="A26" s="81">
        <v>49598</v>
      </c>
      <c r="B26" s="79" t="s">
        <v>847</v>
      </c>
      <c r="C26" s="123" t="s">
        <v>85</v>
      </c>
      <c r="D26" s="163">
        <v>13270</v>
      </c>
      <c r="E26" s="120">
        <v>44299</v>
      </c>
      <c r="F26" s="73">
        <v>395</v>
      </c>
      <c r="G26" s="73" t="s">
        <v>60</v>
      </c>
      <c r="H26" s="73">
        <v>1</v>
      </c>
      <c r="I26" s="121"/>
      <c r="J26" s="122">
        <v>1</v>
      </c>
      <c r="K26" s="79" t="s">
        <v>1086</v>
      </c>
    </row>
    <row r="27" spans="1:13" x14ac:dyDescent="0.25">
      <c r="A27" s="41">
        <v>49599</v>
      </c>
      <c r="B27" t="s">
        <v>848</v>
      </c>
      <c r="C27" s="114" t="s">
        <v>840</v>
      </c>
      <c r="D27" s="119">
        <v>13299</v>
      </c>
      <c r="E27" s="52">
        <v>44299</v>
      </c>
      <c r="F27" s="6">
        <v>395</v>
      </c>
      <c r="G27" s="7" t="s">
        <v>60</v>
      </c>
      <c r="H27" s="7">
        <v>1</v>
      </c>
      <c r="I27" s="107"/>
      <c r="J27" s="95"/>
    </row>
    <row r="28" spans="1:13" x14ac:dyDescent="0.25">
      <c r="A28" s="81">
        <v>49600</v>
      </c>
      <c r="B28" s="79" t="s">
        <v>849</v>
      </c>
      <c r="C28" s="123" t="s">
        <v>841</v>
      </c>
      <c r="D28" s="72"/>
      <c r="E28" s="120"/>
      <c r="F28" s="73">
        <v>395</v>
      </c>
      <c r="G28" s="73" t="s">
        <v>60</v>
      </c>
      <c r="H28" s="73"/>
      <c r="I28" s="121">
        <v>2</v>
      </c>
      <c r="J28" s="122"/>
      <c r="K28" s="79" t="s">
        <v>1294</v>
      </c>
      <c r="L28" s="79"/>
      <c r="M28" s="79"/>
    </row>
    <row r="29" spans="1:13" x14ac:dyDescent="0.25">
      <c r="A29" s="41">
        <v>49500</v>
      </c>
      <c r="B29" t="s">
        <v>833</v>
      </c>
      <c r="C29" s="114" t="s">
        <v>842</v>
      </c>
      <c r="D29" s="119">
        <v>13412</v>
      </c>
      <c r="E29" s="52">
        <v>44309</v>
      </c>
      <c r="F29" s="6">
        <v>395</v>
      </c>
      <c r="G29" s="7" t="s">
        <v>60</v>
      </c>
      <c r="H29" s="7">
        <v>2</v>
      </c>
      <c r="I29" s="107"/>
      <c r="J29" s="95"/>
    </row>
    <row r="30" spans="1:13" x14ac:dyDescent="0.25">
      <c r="A30" s="41">
        <v>49601</v>
      </c>
      <c r="B30" t="s">
        <v>850</v>
      </c>
      <c r="C30" s="114" t="s">
        <v>299</v>
      </c>
      <c r="D30" s="119">
        <v>13258</v>
      </c>
      <c r="E30" s="52">
        <v>44299</v>
      </c>
      <c r="F30" s="6">
        <v>395</v>
      </c>
      <c r="G30" s="7" t="s">
        <v>60</v>
      </c>
      <c r="H30" s="7">
        <v>1</v>
      </c>
      <c r="I30" s="107"/>
      <c r="J30" s="95"/>
    </row>
    <row r="31" spans="1:13" x14ac:dyDescent="0.25">
      <c r="A31" s="41">
        <v>49602</v>
      </c>
      <c r="B31" t="s">
        <v>851</v>
      </c>
      <c r="C31" s="114" t="s">
        <v>843</v>
      </c>
      <c r="D31" s="119">
        <v>13413</v>
      </c>
      <c r="E31" s="52">
        <v>44309</v>
      </c>
      <c r="F31" s="6">
        <v>395</v>
      </c>
      <c r="G31" s="7" t="s">
        <v>60</v>
      </c>
      <c r="H31" s="7">
        <v>1</v>
      </c>
      <c r="I31" s="107"/>
      <c r="J31" s="95"/>
    </row>
    <row r="32" spans="1:13" x14ac:dyDescent="0.25">
      <c r="A32" s="41">
        <v>49603</v>
      </c>
      <c r="B32" t="s">
        <v>852</v>
      </c>
      <c r="C32" s="114" t="s">
        <v>844</v>
      </c>
      <c r="D32" s="119">
        <v>13368</v>
      </c>
      <c r="E32" s="52">
        <v>44309</v>
      </c>
      <c r="F32" s="6">
        <v>395</v>
      </c>
      <c r="G32" s="7" t="s">
        <v>60</v>
      </c>
      <c r="H32" s="7">
        <v>1</v>
      </c>
      <c r="I32" s="107"/>
      <c r="J32" s="95"/>
    </row>
    <row r="33" spans="1:10" x14ac:dyDescent="0.25">
      <c r="A33" s="41">
        <v>49604</v>
      </c>
      <c r="B33" t="s">
        <v>853</v>
      </c>
      <c r="C33" s="114" t="s">
        <v>845</v>
      </c>
      <c r="D33" s="119">
        <v>13300</v>
      </c>
      <c r="E33" s="52">
        <v>44299</v>
      </c>
      <c r="F33" s="6">
        <v>395</v>
      </c>
      <c r="G33" s="7" t="s">
        <v>60</v>
      </c>
      <c r="H33" s="7">
        <v>1</v>
      </c>
      <c r="I33" s="107"/>
      <c r="J33" s="95"/>
    </row>
    <row r="34" spans="1:10" x14ac:dyDescent="0.25">
      <c r="A34" s="41">
        <v>49621</v>
      </c>
      <c r="B34" t="s">
        <v>858</v>
      </c>
      <c r="C34" s="114" t="s">
        <v>854</v>
      </c>
      <c r="D34" s="119">
        <v>13253</v>
      </c>
      <c r="E34" s="52">
        <v>44299</v>
      </c>
      <c r="F34" s="6">
        <v>395</v>
      </c>
      <c r="G34" s="7" t="s">
        <v>60</v>
      </c>
      <c r="H34" s="7">
        <v>1</v>
      </c>
      <c r="I34" s="107"/>
      <c r="J34" s="95"/>
    </row>
    <row r="35" spans="1:10" x14ac:dyDescent="0.25">
      <c r="A35" s="41">
        <v>49622</v>
      </c>
      <c r="B35" t="s">
        <v>859</v>
      </c>
      <c r="C35" s="114" t="s">
        <v>855</v>
      </c>
      <c r="D35" s="119">
        <v>13400</v>
      </c>
      <c r="E35" s="52">
        <v>44299</v>
      </c>
      <c r="F35" s="6">
        <v>395</v>
      </c>
      <c r="G35" s="7" t="s">
        <v>60</v>
      </c>
      <c r="H35" s="7">
        <v>1</v>
      </c>
      <c r="I35" s="107"/>
      <c r="J35" s="95"/>
    </row>
    <row r="36" spans="1:10" x14ac:dyDescent="0.25">
      <c r="A36" s="41">
        <v>49623</v>
      </c>
      <c r="B36" t="s">
        <v>860</v>
      </c>
      <c r="C36" s="114" t="s">
        <v>856</v>
      </c>
      <c r="D36" s="119">
        <v>13414</v>
      </c>
      <c r="E36" s="52">
        <v>44309</v>
      </c>
      <c r="F36" s="16">
        <v>395</v>
      </c>
      <c r="G36" s="17" t="s">
        <v>60</v>
      </c>
      <c r="H36" s="7">
        <v>1</v>
      </c>
      <c r="I36" s="107"/>
      <c r="J36" s="95"/>
    </row>
    <row r="37" spans="1:10" x14ac:dyDescent="0.25">
      <c r="A37" s="41">
        <v>49624</v>
      </c>
      <c r="B37" t="s">
        <v>861</v>
      </c>
      <c r="C37" s="114" t="s">
        <v>857</v>
      </c>
      <c r="D37" s="119">
        <v>13272</v>
      </c>
      <c r="E37" s="52">
        <v>44299</v>
      </c>
      <c r="F37" s="6">
        <v>395</v>
      </c>
      <c r="G37" s="7" t="s">
        <v>60</v>
      </c>
      <c r="H37" s="7">
        <v>1</v>
      </c>
      <c r="I37" s="107"/>
      <c r="J37" s="95"/>
    </row>
    <row r="38" spans="1:10" x14ac:dyDescent="0.25">
      <c r="A38" s="158">
        <v>49625</v>
      </c>
      <c r="B38" s="157" t="s">
        <v>880</v>
      </c>
      <c r="C38" s="159" t="s">
        <v>865</v>
      </c>
      <c r="D38" s="119">
        <v>13257</v>
      </c>
      <c r="E38" s="52">
        <v>44299</v>
      </c>
      <c r="F38" s="6">
        <v>395</v>
      </c>
      <c r="G38" s="7" t="s">
        <v>60</v>
      </c>
      <c r="H38" s="161">
        <v>1</v>
      </c>
      <c r="I38" s="107"/>
      <c r="J38" s="95"/>
    </row>
    <row r="39" spans="1:10" x14ac:dyDescent="0.25">
      <c r="A39" s="158">
        <v>49626</v>
      </c>
      <c r="B39" s="157" t="s">
        <v>881</v>
      </c>
      <c r="C39" s="159" t="s">
        <v>866</v>
      </c>
      <c r="D39" s="119">
        <v>13278</v>
      </c>
      <c r="E39" s="52">
        <v>44299</v>
      </c>
      <c r="F39" s="6">
        <v>395</v>
      </c>
      <c r="G39" s="7" t="s">
        <v>60</v>
      </c>
      <c r="H39" s="161">
        <v>1</v>
      </c>
      <c r="I39" s="107"/>
      <c r="J39" s="95"/>
    </row>
    <row r="40" spans="1:10" x14ac:dyDescent="0.25">
      <c r="A40" s="41"/>
      <c r="B40" s="151"/>
      <c r="C40" s="114"/>
      <c r="D40" s="51"/>
      <c r="E40" s="52"/>
      <c r="F40" s="6">
        <v>395</v>
      </c>
      <c r="G40" s="7" t="s">
        <v>60</v>
      </c>
      <c r="H40" s="7"/>
      <c r="I40" s="107"/>
      <c r="J40" s="95"/>
    </row>
    <row r="41" spans="1:10" x14ac:dyDescent="0.25">
      <c r="A41" s="41"/>
      <c r="B41" s="150"/>
      <c r="C41" s="114"/>
      <c r="D41" s="51"/>
      <c r="E41" s="52"/>
      <c r="F41" s="6">
        <v>395</v>
      </c>
      <c r="G41" s="7" t="s">
        <v>60</v>
      </c>
      <c r="H41" s="7"/>
      <c r="I41" s="107"/>
      <c r="J41" s="95"/>
    </row>
    <row r="42" spans="1:10" x14ac:dyDescent="0.25">
      <c r="A42" s="41"/>
      <c r="B42" s="13"/>
      <c r="C42" s="36"/>
      <c r="D42" s="51"/>
      <c r="E42" s="52"/>
      <c r="F42" s="16">
        <v>395</v>
      </c>
      <c r="G42" s="17" t="s">
        <v>60</v>
      </c>
      <c r="H42" s="7"/>
      <c r="I42" s="107"/>
      <c r="J42" s="95"/>
    </row>
    <row r="43" spans="1:10" x14ac:dyDescent="0.25">
      <c r="A43" s="41"/>
      <c r="B43" s="13"/>
      <c r="C43" s="36"/>
      <c r="D43" s="51"/>
      <c r="E43" s="52"/>
      <c r="F43" s="6">
        <v>395</v>
      </c>
      <c r="G43" s="7" t="s">
        <v>60</v>
      </c>
      <c r="H43" s="7"/>
      <c r="I43" s="107"/>
      <c r="J43" s="95"/>
    </row>
    <row r="44" spans="1:10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8"/>
      <c r="J44" s="102"/>
    </row>
    <row r="45" spans="1:10" s="90" customFormat="1" x14ac:dyDescent="0.25">
      <c r="A45" s="84"/>
      <c r="B45" s="83"/>
      <c r="C45" s="85"/>
      <c r="D45" s="86"/>
      <c r="E45" s="87"/>
      <c r="F45" s="83"/>
      <c r="G45" s="83"/>
      <c r="H45" s="89"/>
      <c r="I45" s="89"/>
      <c r="J45" s="88"/>
    </row>
    <row r="46" spans="1:10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9"/>
      <c r="J46" s="88"/>
    </row>
    <row r="47" spans="1:10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39</v>
      </c>
      <c r="I47" s="109"/>
      <c r="J47" s="93">
        <f>SUM(J6:J44)</f>
        <v>1</v>
      </c>
    </row>
    <row r="48" spans="1:10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H4-(H47+J47)</f>
        <v>0</v>
      </c>
      <c r="I48" s="231"/>
      <c r="J48" s="221"/>
    </row>
  </sheetData>
  <mergeCells count="5">
    <mergeCell ref="A3:B3"/>
    <mergeCell ref="C4:E4"/>
    <mergeCell ref="A47:G47"/>
    <mergeCell ref="A48:G48"/>
    <mergeCell ref="H48:J48"/>
  </mergeCells>
  <pageMargins left="0.7" right="0.7" top="0.75" bottom="0.75" header="0.3" footer="0.3"/>
  <pageSetup orientation="portrait" verticalDpi="30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2:I48"/>
  <sheetViews>
    <sheetView topLeftCell="A22" zoomScale="80" zoomScaleNormal="80" workbookViewId="0">
      <selection activeCell="C15" sqref="C15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803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158">
        <v>49627</v>
      </c>
      <c r="B6" s="155" t="s">
        <v>882</v>
      </c>
      <c r="C6" s="159" t="s">
        <v>867</v>
      </c>
      <c r="D6" s="119">
        <v>13288</v>
      </c>
      <c r="E6" s="52">
        <v>44299</v>
      </c>
      <c r="F6" s="6">
        <v>395</v>
      </c>
      <c r="G6" s="7" t="s">
        <v>60</v>
      </c>
      <c r="H6" s="161">
        <v>1</v>
      </c>
      <c r="I6" s="95"/>
    </row>
    <row r="7" spans="1:9" x14ac:dyDescent="0.25">
      <c r="A7" s="158">
        <v>49628</v>
      </c>
      <c r="B7" s="155" t="s">
        <v>883</v>
      </c>
      <c r="C7" s="159" t="s">
        <v>868</v>
      </c>
      <c r="D7" s="119">
        <v>13274</v>
      </c>
      <c r="E7" s="52">
        <v>44299</v>
      </c>
      <c r="F7" s="6">
        <v>395</v>
      </c>
      <c r="G7" s="7" t="s">
        <v>60</v>
      </c>
      <c r="H7" s="161">
        <v>1</v>
      </c>
      <c r="I7" s="95"/>
    </row>
    <row r="8" spans="1:9" x14ac:dyDescent="0.25">
      <c r="A8" s="158">
        <v>49629</v>
      </c>
      <c r="B8" s="155" t="s">
        <v>884</v>
      </c>
      <c r="C8" s="159" t="s">
        <v>869</v>
      </c>
      <c r="D8" s="119">
        <v>13265</v>
      </c>
      <c r="E8" s="52">
        <v>44299</v>
      </c>
      <c r="F8" s="6">
        <v>395</v>
      </c>
      <c r="G8" s="7" t="s">
        <v>60</v>
      </c>
      <c r="H8" s="161">
        <v>1</v>
      </c>
      <c r="I8" s="95"/>
    </row>
    <row r="9" spans="1:9" x14ac:dyDescent="0.25">
      <c r="A9" s="158">
        <v>49630</v>
      </c>
      <c r="B9" s="155" t="s">
        <v>885</v>
      </c>
      <c r="C9" s="159" t="s">
        <v>870</v>
      </c>
      <c r="D9" s="119">
        <v>13421</v>
      </c>
      <c r="E9" s="52">
        <v>44309</v>
      </c>
      <c r="F9" s="6">
        <v>395</v>
      </c>
      <c r="G9" s="7" t="s">
        <v>60</v>
      </c>
      <c r="H9" s="161">
        <v>1</v>
      </c>
      <c r="I9" s="95"/>
    </row>
    <row r="10" spans="1:9" x14ac:dyDescent="0.25">
      <c r="A10" s="158">
        <v>49631</v>
      </c>
      <c r="B10" s="155" t="s">
        <v>886</v>
      </c>
      <c r="C10" s="159" t="s">
        <v>871</v>
      </c>
      <c r="D10" s="119">
        <v>13405</v>
      </c>
      <c r="E10" s="52">
        <v>44309</v>
      </c>
      <c r="F10" s="6">
        <v>395</v>
      </c>
      <c r="G10" s="7" t="s">
        <v>60</v>
      </c>
      <c r="H10" s="161">
        <v>1</v>
      </c>
      <c r="I10" s="95"/>
    </row>
    <row r="11" spans="1:9" x14ac:dyDescent="0.25">
      <c r="A11" s="158">
        <v>49632</v>
      </c>
      <c r="B11" s="155" t="s">
        <v>887</v>
      </c>
      <c r="C11" s="159" t="s">
        <v>872</v>
      </c>
      <c r="D11" s="119">
        <v>13266</v>
      </c>
      <c r="E11" s="52">
        <v>44299</v>
      </c>
      <c r="F11" s="6">
        <v>395</v>
      </c>
      <c r="G11" s="7" t="s">
        <v>60</v>
      </c>
      <c r="H11" s="161">
        <v>1</v>
      </c>
      <c r="I11" s="95"/>
    </row>
    <row r="12" spans="1:9" x14ac:dyDescent="0.25">
      <c r="A12" s="158">
        <v>49633</v>
      </c>
      <c r="B12" s="155" t="s">
        <v>888</v>
      </c>
      <c r="C12" s="159" t="s">
        <v>873</v>
      </c>
      <c r="D12" s="119">
        <v>13401</v>
      </c>
      <c r="E12" s="52">
        <v>44309</v>
      </c>
      <c r="F12" s="6">
        <v>395</v>
      </c>
      <c r="G12" s="7" t="s">
        <v>60</v>
      </c>
      <c r="H12" s="161">
        <v>1</v>
      </c>
      <c r="I12" s="95"/>
    </row>
    <row r="13" spans="1:9" x14ac:dyDescent="0.25">
      <c r="A13" s="158">
        <v>49634</v>
      </c>
      <c r="B13" s="155" t="s">
        <v>889</v>
      </c>
      <c r="C13" s="159" t="s">
        <v>874</v>
      </c>
      <c r="D13" s="119">
        <v>13399</v>
      </c>
      <c r="E13" s="52">
        <v>44309</v>
      </c>
      <c r="F13" s="6">
        <v>395</v>
      </c>
      <c r="G13" s="7" t="s">
        <v>60</v>
      </c>
      <c r="H13" s="161">
        <v>1</v>
      </c>
      <c r="I13" s="95"/>
    </row>
    <row r="14" spans="1:9" x14ac:dyDescent="0.25">
      <c r="A14" s="158">
        <v>49635</v>
      </c>
      <c r="B14" s="155" t="s">
        <v>890</v>
      </c>
      <c r="C14" s="159" t="s">
        <v>875</v>
      </c>
      <c r="D14" s="119">
        <v>13422</v>
      </c>
      <c r="E14" s="52">
        <v>44309</v>
      </c>
      <c r="F14" s="6">
        <v>395</v>
      </c>
      <c r="G14" s="7" t="s">
        <v>60</v>
      </c>
      <c r="H14" s="161">
        <v>2</v>
      </c>
      <c r="I14" s="95"/>
    </row>
    <row r="15" spans="1:9" x14ac:dyDescent="0.25">
      <c r="A15" s="158">
        <v>49636</v>
      </c>
      <c r="B15" s="155" t="s">
        <v>891</v>
      </c>
      <c r="C15" s="159" t="s">
        <v>876</v>
      </c>
      <c r="D15" s="119">
        <v>13267</v>
      </c>
      <c r="E15" s="52">
        <v>44299</v>
      </c>
      <c r="F15" s="16">
        <v>395</v>
      </c>
      <c r="G15" s="17" t="s">
        <v>60</v>
      </c>
      <c r="H15" s="161">
        <v>1</v>
      </c>
      <c r="I15" s="95"/>
    </row>
    <row r="16" spans="1:9" x14ac:dyDescent="0.25">
      <c r="A16" s="158">
        <v>49637</v>
      </c>
      <c r="B16" s="155" t="s">
        <v>892</v>
      </c>
      <c r="C16" s="159" t="s">
        <v>877</v>
      </c>
      <c r="D16" s="119">
        <v>13392</v>
      </c>
      <c r="E16" s="52">
        <v>44309</v>
      </c>
      <c r="F16" s="6">
        <v>395</v>
      </c>
      <c r="G16" s="7" t="s">
        <v>60</v>
      </c>
      <c r="H16" s="161">
        <v>1</v>
      </c>
      <c r="I16" s="95"/>
    </row>
    <row r="17" spans="1:9" x14ac:dyDescent="0.25">
      <c r="A17" s="158">
        <v>49638</v>
      </c>
      <c r="B17" s="155" t="s">
        <v>893</v>
      </c>
      <c r="C17" s="159" t="s">
        <v>878</v>
      </c>
      <c r="D17" s="119">
        <v>13361</v>
      </c>
      <c r="E17" s="52">
        <v>44309</v>
      </c>
      <c r="F17" s="6">
        <v>395</v>
      </c>
      <c r="G17" s="7" t="s">
        <v>60</v>
      </c>
      <c r="H17" s="161">
        <v>1</v>
      </c>
      <c r="I17" s="95"/>
    </row>
    <row r="18" spans="1:9" x14ac:dyDescent="0.25">
      <c r="A18" s="158">
        <v>49639</v>
      </c>
      <c r="B18" s="155" t="s">
        <v>894</v>
      </c>
      <c r="C18" s="159" t="s">
        <v>879</v>
      </c>
      <c r="D18" s="119">
        <v>13420</v>
      </c>
      <c r="E18" s="52">
        <v>44309</v>
      </c>
      <c r="F18" s="6">
        <v>395</v>
      </c>
      <c r="G18" s="7" t="s">
        <v>60</v>
      </c>
      <c r="H18" s="161">
        <v>1</v>
      </c>
      <c r="I18" s="95"/>
    </row>
    <row r="19" spans="1:9" x14ac:dyDescent="0.25">
      <c r="A19" s="158">
        <v>49640</v>
      </c>
      <c r="B19" s="154" t="s">
        <v>904</v>
      </c>
      <c r="C19" s="159" t="s">
        <v>895</v>
      </c>
      <c r="D19" s="119">
        <v>13408</v>
      </c>
      <c r="E19" s="52">
        <v>44309</v>
      </c>
      <c r="F19" s="6">
        <v>395</v>
      </c>
      <c r="G19" s="7" t="s">
        <v>60</v>
      </c>
      <c r="H19" s="161">
        <v>2</v>
      </c>
      <c r="I19" s="95"/>
    </row>
    <row r="20" spans="1:9" x14ac:dyDescent="0.25">
      <c r="A20" s="158">
        <v>49641</v>
      </c>
      <c r="B20" s="155" t="s">
        <v>905</v>
      </c>
      <c r="C20" s="159" t="s">
        <v>896</v>
      </c>
      <c r="D20" s="119">
        <v>13295</v>
      </c>
      <c r="E20" s="52">
        <v>44299</v>
      </c>
      <c r="F20" s="6">
        <v>395</v>
      </c>
      <c r="G20" s="7" t="s">
        <v>60</v>
      </c>
      <c r="H20" s="161">
        <v>1</v>
      </c>
      <c r="I20" s="95"/>
    </row>
    <row r="21" spans="1:9" x14ac:dyDescent="0.25">
      <c r="A21" s="158">
        <v>49642</v>
      </c>
      <c r="B21" s="155" t="s">
        <v>906</v>
      </c>
      <c r="C21" s="159" t="s">
        <v>897</v>
      </c>
      <c r="D21" s="119">
        <v>13371</v>
      </c>
      <c r="E21" s="52">
        <v>44309</v>
      </c>
      <c r="F21" s="6">
        <v>395</v>
      </c>
      <c r="G21" s="7" t="s">
        <v>60</v>
      </c>
      <c r="H21" s="161">
        <v>2</v>
      </c>
      <c r="I21" s="95"/>
    </row>
    <row r="22" spans="1:9" x14ac:dyDescent="0.25">
      <c r="A22" s="158">
        <v>49643</v>
      </c>
      <c r="B22" s="155" t="s">
        <v>907</v>
      </c>
      <c r="C22" s="159" t="s">
        <v>898</v>
      </c>
      <c r="D22" s="119">
        <v>13290</v>
      </c>
      <c r="E22" s="52">
        <v>44299</v>
      </c>
      <c r="F22" s="6">
        <v>395</v>
      </c>
      <c r="G22" s="7" t="s">
        <v>60</v>
      </c>
      <c r="H22" s="161">
        <v>1</v>
      </c>
      <c r="I22" s="95"/>
    </row>
    <row r="23" spans="1:9" x14ac:dyDescent="0.25">
      <c r="A23" s="158">
        <v>49644</v>
      </c>
      <c r="B23" s="155" t="s">
        <v>908</v>
      </c>
      <c r="C23" s="159" t="s">
        <v>899</v>
      </c>
      <c r="D23" s="119">
        <v>13260</v>
      </c>
      <c r="E23" s="52">
        <v>44299</v>
      </c>
      <c r="F23" s="6">
        <v>395</v>
      </c>
      <c r="G23" s="7" t="s">
        <v>60</v>
      </c>
      <c r="H23" s="161">
        <v>1</v>
      </c>
      <c r="I23" s="95"/>
    </row>
    <row r="24" spans="1:9" x14ac:dyDescent="0.25">
      <c r="A24" s="158">
        <v>49645</v>
      </c>
      <c r="B24" s="155" t="s">
        <v>909</v>
      </c>
      <c r="C24" s="159" t="s">
        <v>900</v>
      </c>
      <c r="D24" s="119">
        <v>13579</v>
      </c>
      <c r="E24" s="52">
        <v>44323</v>
      </c>
      <c r="F24" s="6">
        <v>395</v>
      </c>
      <c r="G24" s="7" t="s">
        <v>60</v>
      </c>
      <c r="H24" s="161">
        <v>1</v>
      </c>
      <c r="I24" s="95"/>
    </row>
    <row r="25" spans="1:9" x14ac:dyDescent="0.25">
      <c r="A25" s="158">
        <v>49646</v>
      </c>
      <c r="B25" s="155" t="s">
        <v>910</v>
      </c>
      <c r="C25" s="159" t="s">
        <v>901</v>
      </c>
      <c r="D25" s="119">
        <v>13285</v>
      </c>
      <c r="E25" s="52">
        <v>44299</v>
      </c>
      <c r="F25" s="6">
        <v>395</v>
      </c>
      <c r="G25" s="7" t="s">
        <v>60</v>
      </c>
      <c r="H25" s="161">
        <v>1</v>
      </c>
      <c r="I25" s="95"/>
    </row>
    <row r="26" spans="1:9" x14ac:dyDescent="0.25">
      <c r="A26" s="158">
        <v>49647</v>
      </c>
      <c r="B26" s="155" t="s">
        <v>911</v>
      </c>
      <c r="C26" s="159" t="s">
        <v>902</v>
      </c>
      <c r="D26" s="119">
        <v>13367</v>
      </c>
      <c r="E26" s="52">
        <v>44309</v>
      </c>
      <c r="F26" s="6">
        <v>395</v>
      </c>
      <c r="G26" s="7" t="s">
        <v>60</v>
      </c>
      <c r="H26" s="161">
        <v>1</v>
      </c>
      <c r="I26" s="95"/>
    </row>
    <row r="27" spans="1:9" x14ac:dyDescent="0.25">
      <c r="A27" s="162">
        <v>49648</v>
      </c>
      <c r="B27" s="156" t="s">
        <v>912</v>
      </c>
      <c r="C27" s="160" t="s">
        <v>903</v>
      </c>
      <c r="D27" s="119">
        <v>13416</v>
      </c>
      <c r="E27" s="55">
        <v>44309</v>
      </c>
      <c r="F27" s="6">
        <v>395</v>
      </c>
      <c r="G27" s="7" t="s">
        <v>60</v>
      </c>
      <c r="H27" s="161">
        <v>1</v>
      </c>
      <c r="I27" s="95"/>
    </row>
    <row r="28" spans="1:9" x14ac:dyDescent="0.25">
      <c r="A28" s="158">
        <v>49609</v>
      </c>
      <c r="B28" s="155" t="s">
        <v>913</v>
      </c>
      <c r="C28" s="159" t="s">
        <v>921</v>
      </c>
      <c r="D28" s="119">
        <v>13402</v>
      </c>
      <c r="E28" s="52">
        <v>44309</v>
      </c>
      <c r="F28" s="6">
        <v>395</v>
      </c>
      <c r="G28" s="7" t="s">
        <v>60</v>
      </c>
      <c r="H28" s="161">
        <v>1</v>
      </c>
      <c r="I28" s="95"/>
    </row>
    <row r="29" spans="1:9" x14ac:dyDescent="0.25">
      <c r="A29" s="158">
        <v>49610</v>
      </c>
      <c r="B29" s="155" t="s">
        <v>914</v>
      </c>
      <c r="C29" s="159" t="s">
        <v>922</v>
      </c>
      <c r="D29" s="119">
        <v>13411</v>
      </c>
      <c r="E29" s="52">
        <v>44309</v>
      </c>
      <c r="F29" s="6">
        <v>395</v>
      </c>
      <c r="G29" s="7" t="s">
        <v>60</v>
      </c>
      <c r="H29" s="161">
        <v>1</v>
      </c>
      <c r="I29" s="95"/>
    </row>
    <row r="30" spans="1:9" x14ac:dyDescent="0.25">
      <c r="A30" s="158">
        <v>49611</v>
      </c>
      <c r="B30" s="155" t="s">
        <v>915</v>
      </c>
      <c r="C30" s="159" t="s">
        <v>923</v>
      </c>
      <c r="D30" s="119">
        <v>13279</v>
      </c>
      <c r="E30" s="52">
        <v>44299</v>
      </c>
      <c r="F30" s="6">
        <v>395</v>
      </c>
      <c r="G30" s="7" t="s">
        <v>60</v>
      </c>
      <c r="H30" s="161">
        <v>1</v>
      </c>
      <c r="I30" s="95"/>
    </row>
    <row r="31" spans="1:9" x14ac:dyDescent="0.25">
      <c r="A31" s="158">
        <v>49612</v>
      </c>
      <c r="B31" s="155" t="s">
        <v>916</v>
      </c>
      <c r="C31" s="159" t="s">
        <v>924</v>
      </c>
      <c r="D31" s="119">
        <v>13291</v>
      </c>
      <c r="E31" s="52">
        <v>44299</v>
      </c>
      <c r="F31" s="6">
        <v>395</v>
      </c>
      <c r="G31" s="7" t="s">
        <v>60</v>
      </c>
      <c r="H31" s="161">
        <v>1</v>
      </c>
      <c r="I31" s="95"/>
    </row>
    <row r="32" spans="1:9" x14ac:dyDescent="0.25">
      <c r="A32" s="158">
        <v>49613</v>
      </c>
      <c r="B32" s="155" t="s">
        <v>917</v>
      </c>
      <c r="C32" s="159" t="s">
        <v>925</v>
      </c>
      <c r="D32" s="119">
        <v>13259</v>
      </c>
      <c r="E32" s="52">
        <v>44299</v>
      </c>
      <c r="F32" s="6">
        <v>395</v>
      </c>
      <c r="G32" s="7" t="s">
        <v>60</v>
      </c>
      <c r="H32" s="161">
        <v>1</v>
      </c>
      <c r="I32" s="95"/>
    </row>
    <row r="33" spans="1:9" x14ac:dyDescent="0.25">
      <c r="A33" s="158">
        <v>49614</v>
      </c>
      <c r="B33" s="155" t="s">
        <v>918</v>
      </c>
      <c r="C33" s="159" t="s">
        <v>926</v>
      </c>
      <c r="D33" s="119">
        <v>13294</v>
      </c>
      <c r="E33" s="52">
        <v>44299</v>
      </c>
      <c r="F33" s="6">
        <v>395</v>
      </c>
      <c r="G33" s="7" t="s">
        <v>60</v>
      </c>
      <c r="H33" s="161">
        <v>1</v>
      </c>
      <c r="I33" s="95"/>
    </row>
    <row r="34" spans="1:9" x14ac:dyDescent="0.25">
      <c r="A34" s="158">
        <v>49615</v>
      </c>
      <c r="B34" s="155" t="s">
        <v>919</v>
      </c>
      <c r="C34" s="159" t="s">
        <v>927</v>
      </c>
      <c r="D34" s="119">
        <v>13296</v>
      </c>
      <c r="E34" s="52">
        <v>44299</v>
      </c>
      <c r="F34" s="16">
        <v>395</v>
      </c>
      <c r="G34" s="17" t="s">
        <v>60</v>
      </c>
      <c r="H34" s="161">
        <v>2</v>
      </c>
      <c r="I34" s="95"/>
    </row>
    <row r="35" spans="1:9" x14ac:dyDescent="0.25">
      <c r="A35" s="158">
        <v>49616</v>
      </c>
      <c r="B35" s="155" t="s">
        <v>920</v>
      </c>
      <c r="C35" s="159" t="s">
        <v>928</v>
      </c>
      <c r="D35" s="119">
        <v>13286</v>
      </c>
      <c r="E35" s="52">
        <v>44299</v>
      </c>
      <c r="F35" s="6">
        <v>395</v>
      </c>
      <c r="G35" s="7" t="s">
        <v>60</v>
      </c>
      <c r="H35" s="161">
        <v>1</v>
      </c>
      <c r="I35" s="95"/>
    </row>
    <row r="36" spans="1:9" x14ac:dyDescent="0.25">
      <c r="A36" s="158">
        <v>49665</v>
      </c>
      <c r="B36" s="155" t="s">
        <v>949</v>
      </c>
      <c r="C36" s="159" t="s">
        <v>929</v>
      </c>
      <c r="D36" s="119">
        <v>13271</v>
      </c>
      <c r="E36" s="52">
        <v>44299</v>
      </c>
      <c r="F36" s="6">
        <v>395</v>
      </c>
      <c r="G36" s="7" t="s">
        <v>60</v>
      </c>
      <c r="H36" s="161">
        <v>1</v>
      </c>
      <c r="I36" s="95"/>
    </row>
    <row r="37" spans="1:9" x14ac:dyDescent="0.25">
      <c r="A37" s="158">
        <v>49666</v>
      </c>
      <c r="B37" s="155" t="s">
        <v>950</v>
      </c>
      <c r="C37" s="159" t="s">
        <v>930</v>
      </c>
      <c r="D37" s="119">
        <v>13391</v>
      </c>
      <c r="E37" s="52">
        <v>44309</v>
      </c>
      <c r="F37" s="6">
        <v>395</v>
      </c>
      <c r="G37" s="7" t="s">
        <v>60</v>
      </c>
      <c r="H37" s="161">
        <v>1</v>
      </c>
      <c r="I37" s="95"/>
    </row>
    <row r="38" spans="1:9" x14ac:dyDescent="0.25">
      <c r="A38" s="158">
        <v>49667</v>
      </c>
      <c r="B38" s="155" t="s">
        <v>951</v>
      </c>
      <c r="C38" s="159" t="s">
        <v>931</v>
      </c>
      <c r="D38" s="174">
        <v>13396</v>
      </c>
      <c r="E38" s="175">
        <v>44309</v>
      </c>
      <c r="F38" s="16">
        <v>395</v>
      </c>
      <c r="G38" s="17" t="s">
        <v>60</v>
      </c>
      <c r="H38" s="176">
        <v>1</v>
      </c>
      <c r="I38" s="95"/>
    </row>
    <row r="39" spans="1:9" x14ac:dyDescent="0.25">
      <c r="A39" s="162">
        <v>49668</v>
      </c>
      <c r="B39" s="177" t="s">
        <v>952</v>
      </c>
      <c r="C39" s="160" t="s">
        <v>932</v>
      </c>
      <c r="D39" s="119">
        <v>13406</v>
      </c>
      <c r="E39" s="52">
        <v>44309</v>
      </c>
      <c r="F39" s="6">
        <v>395</v>
      </c>
      <c r="G39" s="7" t="s">
        <v>60</v>
      </c>
      <c r="H39" s="161">
        <v>1</v>
      </c>
      <c r="I39" s="95"/>
    </row>
    <row r="40" spans="1:9" x14ac:dyDescent="0.25">
      <c r="A40" s="158">
        <v>49669</v>
      </c>
      <c r="B40" s="157" t="s">
        <v>953</v>
      </c>
      <c r="C40" s="159" t="s">
        <v>933</v>
      </c>
      <c r="D40" s="119">
        <v>13281</v>
      </c>
      <c r="E40" s="52">
        <v>44299</v>
      </c>
      <c r="F40" s="6">
        <v>395</v>
      </c>
      <c r="G40" s="7" t="s">
        <v>60</v>
      </c>
      <c r="H40" s="161">
        <v>1</v>
      </c>
      <c r="I40" s="95"/>
    </row>
    <row r="41" spans="1:9" x14ac:dyDescent="0.25">
      <c r="A41" s="158">
        <v>49670</v>
      </c>
      <c r="B41" s="157" t="s">
        <v>954</v>
      </c>
      <c r="C41" s="159" t="s">
        <v>934</v>
      </c>
      <c r="D41" s="119">
        <v>13251</v>
      </c>
      <c r="E41" s="52">
        <v>44299</v>
      </c>
      <c r="F41" s="6">
        <v>395</v>
      </c>
      <c r="G41" s="7" t="s">
        <v>60</v>
      </c>
      <c r="H41" s="161">
        <v>1</v>
      </c>
      <c r="I41" s="95"/>
    </row>
    <row r="42" spans="1:9" x14ac:dyDescent="0.25">
      <c r="A42" s="41"/>
      <c r="B42" s="13"/>
      <c r="C42" s="36"/>
      <c r="D42" s="51"/>
      <c r="E42" s="52"/>
      <c r="F42" s="16">
        <v>395</v>
      </c>
      <c r="G42" s="17" t="s">
        <v>60</v>
      </c>
      <c r="H42" s="7"/>
      <c r="I42" s="95"/>
    </row>
    <row r="43" spans="1:9" x14ac:dyDescent="0.25">
      <c r="A43" s="41"/>
      <c r="B43" s="13"/>
      <c r="C43" s="36"/>
      <c r="D43" s="51"/>
      <c r="E43" s="52"/>
      <c r="F43" s="6">
        <v>395</v>
      </c>
      <c r="G43" s="7" t="s">
        <v>60</v>
      </c>
      <c r="H43" s="7"/>
      <c r="I43" s="95"/>
    </row>
    <row r="44" spans="1:9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2"/>
    </row>
    <row r="45" spans="1:9" s="90" customFormat="1" x14ac:dyDescent="0.25">
      <c r="A45" s="84"/>
      <c r="B45" s="83"/>
      <c r="C45" s="85"/>
      <c r="D45" s="86"/>
      <c r="E45" s="87"/>
      <c r="F45" s="83"/>
      <c r="G45" s="83"/>
      <c r="H45" s="89"/>
      <c r="I45" s="88"/>
    </row>
    <row r="46" spans="1:9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8"/>
    </row>
    <row r="47" spans="1:9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40</v>
      </c>
      <c r="I47" s="93">
        <f>SUM(I6:I44)</f>
        <v>0</v>
      </c>
    </row>
    <row r="48" spans="1:9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H4-(H47+I47)</f>
        <v>0</v>
      </c>
      <c r="I48" s="221"/>
    </row>
  </sheetData>
  <mergeCells count="5">
    <mergeCell ref="A3:B3"/>
    <mergeCell ref="C4:E4"/>
    <mergeCell ref="A47:G47"/>
    <mergeCell ref="A48:G48"/>
    <mergeCell ref="H48:I48"/>
  </mergeCells>
  <pageMargins left="0.7" right="0.7" top="0.75" bottom="0.75" header="0.3" footer="0.3"/>
  <pageSetup orientation="portrait" verticalDpi="3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2:I48"/>
  <sheetViews>
    <sheetView topLeftCell="A22" zoomScale="80" zoomScaleNormal="80" workbookViewId="0">
      <selection activeCell="C49" sqref="C49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9" ht="15.75" thickBot="1" x14ac:dyDescent="0.3"/>
    <row r="3" spans="1:9" ht="30.75" thickBot="1" x14ac:dyDescent="0.3">
      <c r="A3" s="219" t="s">
        <v>862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9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9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9" x14ac:dyDescent="0.25">
      <c r="A6" s="178">
        <v>49671</v>
      </c>
      <c r="B6" s="157" t="s">
        <v>955</v>
      </c>
      <c r="C6" s="179" t="s">
        <v>935</v>
      </c>
      <c r="D6" s="180">
        <v>13268</v>
      </c>
      <c r="E6" s="181">
        <v>44299</v>
      </c>
      <c r="F6" s="44">
        <v>395</v>
      </c>
      <c r="G6" s="182" t="s">
        <v>60</v>
      </c>
      <c r="H6" s="183">
        <v>1</v>
      </c>
      <c r="I6" s="95"/>
    </row>
    <row r="7" spans="1:9" x14ac:dyDescent="0.25">
      <c r="A7" s="158">
        <v>49672</v>
      </c>
      <c r="B7" s="157" t="s">
        <v>956</v>
      </c>
      <c r="C7" s="159" t="s">
        <v>936</v>
      </c>
      <c r="D7" s="119">
        <v>13283</v>
      </c>
      <c r="E7" s="52">
        <v>44299</v>
      </c>
      <c r="F7" s="6">
        <v>395</v>
      </c>
      <c r="G7" s="7" t="s">
        <v>60</v>
      </c>
      <c r="H7" s="161">
        <v>1</v>
      </c>
      <c r="I7" s="95"/>
    </row>
    <row r="8" spans="1:9" x14ac:dyDescent="0.25">
      <c r="A8" s="158">
        <v>49673</v>
      </c>
      <c r="B8" s="157" t="s">
        <v>957</v>
      </c>
      <c r="C8" s="159" t="s">
        <v>937</v>
      </c>
      <c r="D8" s="119">
        <v>13387</v>
      </c>
      <c r="E8" s="52">
        <v>44309</v>
      </c>
      <c r="F8" s="6">
        <v>395</v>
      </c>
      <c r="G8" s="7" t="s">
        <v>60</v>
      </c>
      <c r="H8" s="161">
        <v>1</v>
      </c>
      <c r="I8" s="95"/>
    </row>
    <row r="9" spans="1:9" x14ac:dyDescent="0.25">
      <c r="A9" s="158">
        <v>49674</v>
      </c>
      <c r="B9" s="157" t="s">
        <v>958</v>
      </c>
      <c r="C9" s="159" t="s">
        <v>938</v>
      </c>
      <c r="D9" s="119">
        <v>13417</v>
      </c>
      <c r="E9" s="52">
        <v>44309</v>
      </c>
      <c r="F9" s="6">
        <v>395</v>
      </c>
      <c r="G9" s="7" t="s">
        <v>60</v>
      </c>
      <c r="H9" s="161">
        <v>1</v>
      </c>
      <c r="I9" s="95"/>
    </row>
    <row r="10" spans="1:9" x14ac:dyDescent="0.25">
      <c r="A10" s="158">
        <v>49675</v>
      </c>
      <c r="B10" s="157" t="s">
        <v>959</v>
      </c>
      <c r="C10" s="159" t="s">
        <v>939</v>
      </c>
      <c r="D10" s="119">
        <v>13263</v>
      </c>
      <c r="E10" s="52">
        <v>44299</v>
      </c>
      <c r="F10" s="6">
        <v>395</v>
      </c>
      <c r="G10" s="7" t="s">
        <v>60</v>
      </c>
      <c r="H10" s="161">
        <v>1</v>
      </c>
      <c r="I10" s="95"/>
    </row>
    <row r="11" spans="1:9" x14ac:dyDescent="0.25">
      <c r="A11" s="158">
        <v>49676</v>
      </c>
      <c r="B11" s="157" t="s">
        <v>960</v>
      </c>
      <c r="C11" s="159" t="s">
        <v>940</v>
      </c>
      <c r="D11" s="119">
        <v>13256</v>
      </c>
      <c r="E11" s="52">
        <v>44299</v>
      </c>
      <c r="F11" s="6">
        <v>395</v>
      </c>
      <c r="G11" s="7" t="s">
        <v>60</v>
      </c>
      <c r="H11" s="161">
        <v>1</v>
      </c>
      <c r="I11" s="95"/>
    </row>
    <row r="12" spans="1:9" x14ac:dyDescent="0.25">
      <c r="A12" s="158">
        <v>49677</v>
      </c>
      <c r="B12" s="157" t="s">
        <v>961</v>
      </c>
      <c r="C12" s="159" t="s">
        <v>941</v>
      </c>
      <c r="D12" s="119">
        <v>13282</v>
      </c>
      <c r="E12" s="52">
        <v>44299</v>
      </c>
      <c r="F12" s="6">
        <v>395</v>
      </c>
      <c r="G12" s="7" t="s">
        <v>60</v>
      </c>
      <c r="H12" s="161">
        <v>1</v>
      </c>
      <c r="I12" s="95"/>
    </row>
    <row r="13" spans="1:9" x14ac:dyDescent="0.25">
      <c r="A13" s="158">
        <v>49678</v>
      </c>
      <c r="B13" s="157" t="s">
        <v>962</v>
      </c>
      <c r="C13" s="159" t="s">
        <v>942</v>
      </c>
      <c r="D13" s="119">
        <v>13380</v>
      </c>
      <c r="E13" s="52">
        <v>44309</v>
      </c>
      <c r="F13" s="16">
        <v>395</v>
      </c>
      <c r="G13" s="17" t="s">
        <v>60</v>
      </c>
      <c r="H13" s="161">
        <v>1</v>
      </c>
      <c r="I13" s="95"/>
    </row>
    <row r="14" spans="1:9" x14ac:dyDescent="0.25">
      <c r="A14" s="158">
        <v>49679</v>
      </c>
      <c r="B14" s="157" t="s">
        <v>963</v>
      </c>
      <c r="C14" s="159" t="s">
        <v>943</v>
      </c>
      <c r="D14" s="119">
        <v>13264</v>
      </c>
      <c r="E14" s="52">
        <v>44299</v>
      </c>
      <c r="F14" s="6">
        <v>395</v>
      </c>
      <c r="G14" s="7" t="s">
        <v>60</v>
      </c>
      <c r="H14" s="161">
        <v>1</v>
      </c>
      <c r="I14" s="95"/>
    </row>
    <row r="15" spans="1:9" x14ac:dyDescent="0.25">
      <c r="A15" s="158">
        <v>49680</v>
      </c>
      <c r="B15" s="157" t="s">
        <v>964</v>
      </c>
      <c r="C15" s="159" t="s">
        <v>944</v>
      </c>
      <c r="D15" s="119">
        <v>13415</v>
      </c>
      <c r="E15" s="52">
        <v>44309</v>
      </c>
      <c r="F15" s="6">
        <v>395</v>
      </c>
      <c r="G15" s="7" t="s">
        <v>60</v>
      </c>
      <c r="H15" s="161">
        <v>1</v>
      </c>
      <c r="I15" s="95"/>
    </row>
    <row r="16" spans="1:9" x14ac:dyDescent="0.25">
      <c r="A16" s="158">
        <v>49681</v>
      </c>
      <c r="B16" s="157" t="s">
        <v>965</v>
      </c>
      <c r="C16" s="159" t="s">
        <v>945</v>
      </c>
      <c r="D16" s="119">
        <v>13403</v>
      </c>
      <c r="E16" s="52">
        <v>44309</v>
      </c>
      <c r="F16" s="6">
        <v>395</v>
      </c>
      <c r="G16" s="7" t="s">
        <v>60</v>
      </c>
      <c r="H16" s="161">
        <v>1</v>
      </c>
      <c r="I16" s="95"/>
    </row>
    <row r="17" spans="1:9" x14ac:dyDescent="0.25">
      <c r="A17" s="158">
        <v>49682</v>
      </c>
      <c r="B17" s="157" t="s">
        <v>966</v>
      </c>
      <c r="C17" s="159" t="s">
        <v>946</v>
      </c>
      <c r="D17" s="119">
        <v>13384</v>
      </c>
      <c r="E17" s="52">
        <v>44309</v>
      </c>
      <c r="F17" s="16">
        <v>395</v>
      </c>
      <c r="G17" s="17" t="s">
        <v>60</v>
      </c>
      <c r="H17" s="161">
        <v>1</v>
      </c>
      <c r="I17" s="95"/>
    </row>
    <row r="18" spans="1:9" x14ac:dyDescent="0.25">
      <c r="A18" s="158">
        <v>49683</v>
      </c>
      <c r="B18" s="157" t="s">
        <v>967</v>
      </c>
      <c r="C18" s="159" t="s">
        <v>947</v>
      </c>
      <c r="D18" s="119">
        <v>13357</v>
      </c>
      <c r="E18" s="52">
        <v>44309</v>
      </c>
      <c r="F18" s="6">
        <v>395</v>
      </c>
      <c r="G18" s="7" t="s">
        <v>60</v>
      </c>
      <c r="H18" s="161">
        <v>1</v>
      </c>
      <c r="I18" s="95"/>
    </row>
    <row r="19" spans="1:9" x14ac:dyDescent="0.25">
      <c r="A19" s="158">
        <v>49684</v>
      </c>
      <c r="B19" s="157" t="s">
        <v>968</v>
      </c>
      <c r="C19" s="159" t="s">
        <v>948</v>
      </c>
      <c r="D19" s="119">
        <v>13407</v>
      </c>
      <c r="E19" s="52">
        <v>44309</v>
      </c>
      <c r="F19" s="6">
        <v>395</v>
      </c>
      <c r="G19" s="7" t="s">
        <v>60</v>
      </c>
      <c r="H19" s="161">
        <v>1</v>
      </c>
      <c r="I19" s="95"/>
    </row>
    <row r="20" spans="1:9" x14ac:dyDescent="0.25">
      <c r="A20" s="158">
        <v>49692</v>
      </c>
      <c r="B20" s="157" t="s">
        <v>988</v>
      </c>
      <c r="C20" s="159" t="s">
        <v>970</v>
      </c>
      <c r="D20" s="119">
        <v>13394</v>
      </c>
      <c r="E20" s="52">
        <v>44309</v>
      </c>
      <c r="F20" s="6">
        <v>395</v>
      </c>
      <c r="G20" s="7" t="s">
        <v>60</v>
      </c>
      <c r="H20" s="161">
        <v>1</v>
      </c>
      <c r="I20" s="95"/>
    </row>
    <row r="21" spans="1:9" x14ac:dyDescent="0.25">
      <c r="A21" s="158">
        <v>49693</v>
      </c>
      <c r="B21" s="157" t="s">
        <v>989</v>
      </c>
      <c r="C21" s="159" t="s">
        <v>971</v>
      </c>
      <c r="D21" s="119">
        <v>13363</v>
      </c>
      <c r="E21" s="52">
        <v>44309</v>
      </c>
      <c r="F21" s="6">
        <v>395</v>
      </c>
      <c r="G21" s="7" t="s">
        <v>60</v>
      </c>
      <c r="H21" s="161">
        <v>1</v>
      </c>
      <c r="I21" s="95"/>
    </row>
    <row r="22" spans="1:9" x14ac:dyDescent="0.25">
      <c r="A22" s="158">
        <v>49694</v>
      </c>
      <c r="B22" s="157" t="s">
        <v>990</v>
      </c>
      <c r="C22" s="159" t="s">
        <v>972</v>
      </c>
      <c r="D22" s="119">
        <v>13409</v>
      </c>
      <c r="E22" s="52">
        <v>44309</v>
      </c>
      <c r="F22" s="6">
        <v>395</v>
      </c>
      <c r="G22" s="7" t="s">
        <v>60</v>
      </c>
      <c r="H22" s="161">
        <v>1</v>
      </c>
      <c r="I22" s="95"/>
    </row>
    <row r="23" spans="1:9" x14ac:dyDescent="0.25">
      <c r="A23" s="158">
        <v>49695</v>
      </c>
      <c r="B23" s="157" t="s">
        <v>991</v>
      </c>
      <c r="C23" s="159" t="s">
        <v>973</v>
      </c>
      <c r="D23" s="119">
        <v>13397</v>
      </c>
      <c r="E23" s="52">
        <v>44309</v>
      </c>
      <c r="F23" s="6">
        <v>395</v>
      </c>
      <c r="G23" s="7" t="s">
        <v>60</v>
      </c>
      <c r="H23" s="161">
        <v>1</v>
      </c>
      <c r="I23" s="95"/>
    </row>
    <row r="24" spans="1:9" x14ac:dyDescent="0.25">
      <c r="A24" s="158">
        <v>49696</v>
      </c>
      <c r="B24" s="157" t="s">
        <v>992</v>
      </c>
      <c r="C24" s="159" t="s">
        <v>974</v>
      </c>
      <c r="D24" s="119">
        <v>13382</v>
      </c>
      <c r="E24" s="52">
        <v>44309</v>
      </c>
      <c r="F24" s="6">
        <v>395</v>
      </c>
      <c r="G24" s="7" t="s">
        <v>60</v>
      </c>
      <c r="H24" s="161">
        <v>1</v>
      </c>
      <c r="I24" s="95"/>
    </row>
    <row r="25" spans="1:9" x14ac:dyDescent="0.25">
      <c r="A25" s="158">
        <v>49697</v>
      </c>
      <c r="B25" s="157" t="s">
        <v>993</v>
      </c>
      <c r="C25" s="159" t="s">
        <v>975</v>
      </c>
      <c r="D25" s="119">
        <v>13292</v>
      </c>
      <c r="E25" s="52">
        <v>44299</v>
      </c>
      <c r="F25" s="6">
        <v>395</v>
      </c>
      <c r="G25" s="7" t="s">
        <v>60</v>
      </c>
      <c r="H25" s="161">
        <v>1</v>
      </c>
      <c r="I25" s="95"/>
    </row>
    <row r="26" spans="1:9" x14ac:dyDescent="0.25">
      <c r="A26" s="158">
        <v>49698</v>
      </c>
      <c r="B26" s="157" t="s">
        <v>994</v>
      </c>
      <c r="C26" s="159" t="s">
        <v>976</v>
      </c>
      <c r="D26" s="119">
        <v>13419</v>
      </c>
      <c r="E26" s="52">
        <v>44309</v>
      </c>
      <c r="F26" s="6">
        <v>395</v>
      </c>
      <c r="G26" s="7" t="s">
        <v>60</v>
      </c>
      <c r="H26" s="161">
        <v>1</v>
      </c>
      <c r="I26" s="95"/>
    </row>
    <row r="27" spans="1:9" x14ac:dyDescent="0.25">
      <c r="A27" s="158">
        <v>49699</v>
      </c>
      <c r="B27" s="157" t="s">
        <v>995</v>
      </c>
      <c r="C27" s="159" t="s">
        <v>977</v>
      </c>
      <c r="D27" s="119">
        <v>13370</v>
      </c>
      <c r="E27" s="52">
        <v>44309</v>
      </c>
      <c r="F27" s="6">
        <v>395</v>
      </c>
      <c r="G27" s="7" t="s">
        <v>60</v>
      </c>
      <c r="H27" s="161">
        <v>1</v>
      </c>
      <c r="I27" s="95"/>
    </row>
    <row r="28" spans="1:9" x14ac:dyDescent="0.25">
      <c r="A28" s="158">
        <v>49700</v>
      </c>
      <c r="B28" s="157" t="s">
        <v>996</v>
      </c>
      <c r="C28" s="159" t="s">
        <v>978</v>
      </c>
      <c r="D28" s="119">
        <v>13275</v>
      </c>
      <c r="E28" s="52">
        <v>44299</v>
      </c>
      <c r="F28" s="6">
        <v>395</v>
      </c>
      <c r="G28" s="7" t="s">
        <v>60</v>
      </c>
      <c r="H28" s="161">
        <v>1</v>
      </c>
      <c r="I28" s="95"/>
    </row>
    <row r="29" spans="1:9" x14ac:dyDescent="0.25">
      <c r="A29" s="158">
        <v>51651</v>
      </c>
      <c r="B29" s="157" t="s">
        <v>997</v>
      </c>
      <c r="C29" s="159" t="s">
        <v>979</v>
      </c>
      <c r="D29" s="119">
        <v>13280</v>
      </c>
      <c r="E29" s="52">
        <v>44299</v>
      </c>
      <c r="F29" s="6">
        <v>395</v>
      </c>
      <c r="G29" s="7" t="s">
        <v>60</v>
      </c>
      <c r="H29" s="161">
        <v>1</v>
      </c>
      <c r="I29" s="95"/>
    </row>
    <row r="30" spans="1:9" x14ac:dyDescent="0.25">
      <c r="A30" s="158">
        <v>51652</v>
      </c>
      <c r="B30" s="157" t="s">
        <v>998</v>
      </c>
      <c r="C30" s="159" t="s">
        <v>980</v>
      </c>
      <c r="D30" s="119">
        <v>13293</v>
      </c>
      <c r="E30" s="52">
        <v>44299</v>
      </c>
      <c r="F30" s="6">
        <v>395</v>
      </c>
      <c r="G30" s="7" t="s">
        <v>60</v>
      </c>
      <c r="H30" s="161">
        <v>1</v>
      </c>
      <c r="I30" s="95"/>
    </row>
    <row r="31" spans="1:9" x14ac:dyDescent="0.25">
      <c r="A31" s="158">
        <v>51653</v>
      </c>
      <c r="B31" s="157" t="s">
        <v>999</v>
      </c>
      <c r="C31" s="159" t="s">
        <v>981</v>
      </c>
      <c r="D31" s="119">
        <v>13390</v>
      </c>
      <c r="E31" s="52">
        <v>44309</v>
      </c>
      <c r="F31" s="6">
        <v>395</v>
      </c>
      <c r="G31" s="7" t="s">
        <v>60</v>
      </c>
      <c r="H31" s="161">
        <v>1</v>
      </c>
      <c r="I31" s="95"/>
    </row>
    <row r="32" spans="1:9" x14ac:dyDescent="0.25">
      <c r="A32" s="158">
        <v>51654</v>
      </c>
      <c r="B32" s="157" t="s">
        <v>1000</v>
      </c>
      <c r="C32" s="159" t="s">
        <v>982</v>
      </c>
      <c r="D32" s="119">
        <v>13255</v>
      </c>
      <c r="E32" s="52">
        <v>44299</v>
      </c>
      <c r="F32" s="6">
        <v>395</v>
      </c>
      <c r="G32" s="7" t="s">
        <v>60</v>
      </c>
      <c r="H32" s="161">
        <v>1</v>
      </c>
      <c r="I32" s="95"/>
    </row>
    <row r="33" spans="1:9" x14ac:dyDescent="0.25">
      <c r="A33" s="158">
        <v>51655</v>
      </c>
      <c r="B33" s="157" t="s">
        <v>1001</v>
      </c>
      <c r="C33" s="159" t="s">
        <v>983</v>
      </c>
      <c r="D33" s="119">
        <v>13273</v>
      </c>
      <c r="E33" s="52">
        <v>44299</v>
      </c>
      <c r="F33" s="6">
        <v>395</v>
      </c>
      <c r="G33" s="7" t="s">
        <v>60</v>
      </c>
      <c r="H33" s="161">
        <v>1</v>
      </c>
      <c r="I33" s="95"/>
    </row>
    <row r="34" spans="1:9" x14ac:dyDescent="0.25">
      <c r="A34" s="158">
        <v>51656</v>
      </c>
      <c r="B34" s="157" t="s">
        <v>1002</v>
      </c>
      <c r="C34" s="159" t="s">
        <v>984</v>
      </c>
      <c r="D34" s="119">
        <v>13287</v>
      </c>
      <c r="E34" s="52">
        <v>44299</v>
      </c>
      <c r="F34" s="16">
        <v>395</v>
      </c>
      <c r="G34" s="17" t="s">
        <v>60</v>
      </c>
      <c r="H34" s="161">
        <v>1</v>
      </c>
      <c r="I34" s="95"/>
    </row>
    <row r="35" spans="1:9" x14ac:dyDescent="0.25">
      <c r="A35" s="158">
        <v>51657</v>
      </c>
      <c r="B35" s="157" t="s">
        <v>1003</v>
      </c>
      <c r="C35" s="159" t="s">
        <v>985</v>
      </c>
      <c r="D35" s="119">
        <v>13289</v>
      </c>
      <c r="E35" s="52">
        <v>44299</v>
      </c>
      <c r="F35" s="6">
        <v>395</v>
      </c>
      <c r="G35" s="7" t="s">
        <v>60</v>
      </c>
      <c r="H35" s="161">
        <v>1</v>
      </c>
      <c r="I35" s="95"/>
    </row>
    <row r="36" spans="1:9" x14ac:dyDescent="0.25">
      <c r="A36" s="158">
        <v>51658</v>
      </c>
      <c r="B36" s="157" t="s">
        <v>1004</v>
      </c>
      <c r="C36" s="159" t="s">
        <v>986</v>
      </c>
      <c r="D36" s="119">
        <v>13418</v>
      </c>
      <c r="E36" s="52">
        <v>44309</v>
      </c>
      <c r="F36" s="6">
        <v>395</v>
      </c>
      <c r="G36" s="7" t="s">
        <v>60</v>
      </c>
      <c r="H36" s="161">
        <v>1</v>
      </c>
      <c r="I36" s="95"/>
    </row>
    <row r="37" spans="1:9" x14ac:dyDescent="0.25">
      <c r="A37" s="158">
        <v>51659</v>
      </c>
      <c r="B37" s="157" t="s">
        <v>1005</v>
      </c>
      <c r="C37" s="159" t="s">
        <v>987</v>
      </c>
      <c r="D37" s="119">
        <v>13389</v>
      </c>
      <c r="E37" s="52">
        <v>44309</v>
      </c>
      <c r="F37" s="6">
        <v>395</v>
      </c>
      <c r="G37" s="7" t="s">
        <v>60</v>
      </c>
      <c r="H37" s="161">
        <v>1</v>
      </c>
      <c r="I37" s="95"/>
    </row>
    <row r="38" spans="1:9" x14ac:dyDescent="0.25">
      <c r="A38" s="158">
        <v>51669</v>
      </c>
      <c r="B38" s="157" t="s">
        <v>1016</v>
      </c>
      <c r="C38" s="159" t="s">
        <v>1006</v>
      </c>
      <c r="D38" s="119">
        <v>13362</v>
      </c>
      <c r="E38" s="52">
        <v>44309</v>
      </c>
      <c r="F38" s="16">
        <v>395</v>
      </c>
      <c r="G38" s="17" t="s">
        <v>60</v>
      </c>
      <c r="H38" s="161">
        <v>3</v>
      </c>
      <c r="I38" s="95"/>
    </row>
    <row r="39" spans="1:9" x14ac:dyDescent="0.25">
      <c r="A39" s="158">
        <v>51670</v>
      </c>
      <c r="B39" s="157" t="s">
        <v>1017</v>
      </c>
      <c r="C39" s="159" t="s">
        <v>1007</v>
      </c>
      <c r="D39" s="119">
        <v>13365</v>
      </c>
      <c r="E39" s="52">
        <v>44309</v>
      </c>
      <c r="F39" s="6">
        <v>395</v>
      </c>
      <c r="G39" s="7" t="s">
        <v>60</v>
      </c>
      <c r="H39" s="161">
        <v>1</v>
      </c>
      <c r="I39" s="95"/>
    </row>
    <row r="40" spans="1:9" x14ac:dyDescent="0.25">
      <c r="A40" s="158">
        <v>51671</v>
      </c>
      <c r="B40" s="157" t="s">
        <v>1018</v>
      </c>
      <c r="C40" s="159" t="s">
        <v>1008</v>
      </c>
      <c r="D40" s="119">
        <v>13600</v>
      </c>
      <c r="E40" s="52">
        <v>44323</v>
      </c>
      <c r="F40" s="6">
        <v>395</v>
      </c>
      <c r="G40" s="7" t="s">
        <v>60</v>
      </c>
      <c r="H40" s="161">
        <v>1</v>
      </c>
      <c r="I40" s="95"/>
    </row>
    <row r="41" spans="1:9" x14ac:dyDescent="0.25">
      <c r="A41" s="158">
        <v>51672</v>
      </c>
      <c r="B41" s="157" t="s">
        <v>1019</v>
      </c>
      <c r="C41" s="159" t="s">
        <v>1009</v>
      </c>
      <c r="D41" s="119">
        <v>13376</v>
      </c>
      <c r="E41" s="52">
        <v>44309</v>
      </c>
      <c r="F41" s="16">
        <v>395</v>
      </c>
      <c r="G41" s="17" t="s">
        <v>60</v>
      </c>
      <c r="H41" s="161">
        <v>1</v>
      </c>
      <c r="I41" s="95"/>
    </row>
    <row r="42" spans="1:9" x14ac:dyDescent="0.25">
      <c r="A42" s="158">
        <v>51673</v>
      </c>
      <c r="B42" s="157" t="s">
        <v>1020</v>
      </c>
      <c r="C42" s="159" t="s">
        <v>1010</v>
      </c>
      <c r="D42" s="119">
        <v>13404</v>
      </c>
      <c r="E42" s="52">
        <v>44309</v>
      </c>
      <c r="F42" s="6">
        <v>395</v>
      </c>
      <c r="G42" s="7" t="s">
        <v>60</v>
      </c>
      <c r="H42" s="161">
        <v>2</v>
      </c>
      <c r="I42" s="95"/>
    </row>
    <row r="43" spans="1:9" x14ac:dyDescent="0.25">
      <c r="A43" s="158"/>
      <c r="B43" s="157"/>
      <c r="C43" s="159"/>
      <c r="D43" s="119"/>
      <c r="E43" s="52"/>
      <c r="F43" s="16">
        <v>395</v>
      </c>
      <c r="G43" s="17" t="s">
        <v>60</v>
      </c>
      <c r="H43" s="161"/>
      <c r="I43" s="95"/>
    </row>
    <row r="44" spans="1:9" ht="15.75" thickBot="1" x14ac:dyDescent="0.3">
      <c r="A44" s="96"/>
      <c r="B44" s="97"/>
      <c r="C44" s="98"/>
      <c r="D44" s="99"/>
      <c r="E44" s="100"/>
      <c r="F44" s="97">
        <v>395</v>
      </c>
      <c r="G44" s="101" t="s">
        <v>60</v>
      </c>
      <c r="H44" s="101"/>
      <c r="I44" s="102"/>
    </row>
    <row r="45" spans="1:9" s="90" customFormat="1" x14ac:dyDescent="0.25">
      <c r="A45" s="84"/>
      <c r="B45" s="83"/>
      <c r="C45" s="85"/>
      <c r="D45" s="86"/>
      <c r="E45" s="87"/>
      <c r="F45" s="83"/>
      <c r="G45" s="83"/>
      <c r="H45" s="89"/>
      <c r="I45" s="88"/>
    </row>
    <row r="46" spans="1:9" s="90" customFormat="1" ht="15.75" thickBot="1" x14ac:dyDescent="0.3">
      <c r="A46" s="84"/>
      <c r="B46" s="83"/>
      <c r="C46" s="85"/>
      <c r="D46" s="86"/>
      <c r="E46" s="87"/>
      <c r="F46" s="83"/>
      <c r="G46" s="83"/>
      <c r="H46" s="89"/>
      <c r="I46" s="88"/>
    </row>
    <row r="47" spans="1:9" x14ac:dyDescent="0.25">
      <c r="A47" s="225" t="s">
        <v>104</v>
      </c>
      <c r="B47" s="226"/>
      <c r="C47" s="226"/>
      <c r="D47" s="226"/>
      <c r="E47" s="226"/>
      <c r="F47" s="226"/>
      <c r="G47" s="227"/>
      <c r="H47" s="91">
        <f>SUM(H6:H46)</f>
        <v>40</v>
      </c>
      <c r="I47" s="93">
        <f>SUM(I6:I44)</f>
        <v>0</v>
      </c>
    </row>
    <row r="48" spans="1:9" ht="24" thickBot="1" x14ac:dyDescent="0.4">
      <c r="A48" s="222" t="s">
        <v>277</v>
      </c>
      <c r="B48" s="223"/>
      <c r="C48" s="223"/>
      <c r="D48" s="223"/>
      <c r="E48" s="223"/>
      <c r="F48" s="223"/>
      <c r="G48" s="224"/>
      <c r="H48" s="220">
        <f>H4-(H47+I47)</f>
        <v>0</v>
      </c>
      <c r="I48" s="221"/>
    </row>
  </sheetData>
  <mergeCells count="5">
    <mergeCell ref="A3:B3"/>
    <mergeCell ref="C4:E4"/>
    <mergeCell ref="A47:G47"/>
    <mergeCell ref="A48:G48"/>
    <mergeCell ref="H48:I48"/>
  </mergeCells>
  <pageMargins left="0.7" right="0.7" top="0.75" bottom="0.75" header="0.3" footer="0.3"/>
  <pageSetup orientation="portrait" verticalDpi="3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2:K49"/>
  <sheetViews>
    <sheetView tabSelected="1" topLeftCell="A37" zoomScale="80" zoomScaleNormal="80" workbookViewId="0">
      <selection activeCell="M61" sqref="M61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9" width="12.140625" customWidth="1"/>
    <col min="10" max="10" width="18" customWidth="1"/>
    <col min="24" max="24" width="10" customWidth="1"/>
  </cols>
  <sheetData>
    <row r="2" spans="1:11" ht="15.75" thickBot="1" x14ac:dyDescent="0.3"/>
    <row r="3" spans="1:11" ht="30.75" thickBot="1" x14ac:dyDescent="0.3">
      <c r="A3" s="219" t="s">
        <v>863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71"/>
      <c r="J3" s="104" t="s">
        <v>103</v>
      </c>
    </row>
    <row r="4" spans="1:11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5"/>
      <c r="J4" s="103"/>
    </row>
    <row r="5" spans="1:11" x14ac:dyDescent="0.25">
      <c r="A5" s="9"/>
      <c r="B5" s="12"/>
      <c r="C5" s="8" t="s">
        <v>106</v>
      </c>
      <c r="D5" s="8"/>
      <c r="E5" s="8"/>
      <c r="F5" s="1"/>
      <c r="G5" s="3"/>
      <c r="H5" s="3"/>
      <c r="I5" s="106"/>
      <c r="J5" s="94"/>
    </row>
    <row r="6" spans="1:11" x14ac:dyDescent="0.25">
      <c r="A6" s="158">
        <v>51674</v>
      </c>
      <c r="B6" s="155" t="s">
        <v>1021</v>
      </c>
      <c r="C6" s="159" t="s">
        <v>1011</v>
      </c>
      <c r="D6" s="119">
        <v>13356</v>
      </c>
      <c r="E6" s="52">
        <v>44309</v>
      </c>
      <c r="F6" s="6">
        <v>395</v>
      </c>
      <c r="G6" s="7" t="s">
        <v>60</v>
      </c>
      <c r="H6" s="161">
        <v>1</v>
      </c>
      <c r="I6" s="196"/>
      <c r="J6" s="95"/>
    </row>
    <row r="7" spans="1:11" x14ac:dyDescent="0.25">
      <c r="A7" s="158">
        <v>51675</v>
      </c>
      <c r="B7" s="155" t="s">
        <v>1022</v>
      </c>
      <c r="C7" s="159" t="s">
        <v>1012</v>
      </c>
      <c r="D7" s="119">
        <v>13398</v>
      </c>
      <c r="E7" s="52">
        <v>44309</v>
      </c>
      <c r="F7" s="6">
        <v>395</v>
      </c>
      <c r="G7" s="7" t="s">
        <v>60</v>
      </c>
      <c r="H7" s="161">
        <v>1</v>
      </c>
      <c r="I7" s="196"/>
      <c r="J7" s="95"/>
    </row>
    <row r="8" spans="1:11" x14ac:dyDescent="0.25">
      <c r="A8" s="158">
        <v>51676</v>
      </c>
      <c r="B8" s="155" t="s">
        <v>1023</v>
      </c>
      <c r="C8" s="159" t="s">
        <v>1013</v>
      </c>
      <c r="D8" s="119">
        <v>13373</v>
      </c>
      <c r="E8" s="52">
        <v>44309</v>
      </c>
      <c r="F8" s="6">
        <v>395</v>
      </c>
      <c r="G8" s="7" t="s">
        <v>60</v>
      </c>
      <c r="H8" s="161">
        <v>1</v>
      </c>
      <c r="I8" s="196"/>
      <c r="J8" s="95"/>
    </row>
    <row r="9" spans="1:11" s="79" customFormat="1" x14ac:dyDescent="0.25">
      <c r="A9" s="132">
        <v>51677</v>
      </c>
      <c r="B9" s="202" t="s">
        <v>1024</v>
      </c>
      <c r="C9" s="167" t="s">
        <v>1014</v>
      </c>
      <c r="D9" s="163">
        <v>13395</v>
      </c>
      <c r="E9" s="120">
        <v>44309</v>
      </c>
      <c r="F9" s="73">
        <v>395</v>
      </c>
      <c r="G9" s="73" t="s">
        <v>60</v>
      </c>
      <c r="H9" s="168"/>
      <c r="I9" s="197"/>
      <c r="J9" s="122">
        <v>1</v>
      </c>
      <c r="K9" s="79" t="s">
        <v>1087</v>
      </c>
    </row>
    <row r="10" spans="1:11" x14ac:dyDescent="0.25">
      <c r="A10" s="158">
        <v>51678</v>
      </c>
      <c r="B10" s="155" t="s">
        <v>1025</v>
      </c>
      <c r="C10" s="159" t="s">
        <v>1015</v>
      </c>
      <c r="D10" s="119">
        <v>13369</v>
      </c>
      <c r="E10" s="52">
        <v>44309</v>
      </c>
      <c r="F10" s="6">
        <v>395</v>
      </c>
      <c r="G10" s="7" t="s">
        <v>60</v>
      </c>
      <c r="H10" s="161">
        <v>1</v>
      </c>
      <c r="I10" s="196"/>
      <c r="J10" s="95"/>
    </row>
    <row r="11" spans="1:11" x14ac:dyDescent="0.25">
      <c r="A11" s="158">
        <v>51683</v>
      </c>
      <c r="B11" s="155" t="s">
        <v>1030</v>
      </c>
      <c r="C11" s="159" t="s">
        <v>1026</v>
      </c>
      <c r="D11" s="119">
        <v>13374</v>
      </c>
      <c r="E11" s="52">
        <v>44309</v>
      </c>
      <c r="F11" s="6">
        <v>395</v>
      </c>
      <c r="G11" s="7" t="s">
        <v>60</v>
      </c>
      <c r="H11" s="161">
        <v>1</v>
      </c>
      <c r="I11" s="196"/>
      <c r="J11" s="95"/>
    </row>
    <row r="12" spans="1:11" s="79" customFormat="1" x14ac:dyDescent="0.25">
      <c r="A12" s="132">
        <v>51684</v>
      </c>
      <c r="B12" s="202" t="s">
        <v>1031</v>
      </c>
      <c r="C12" s="167" t="s">
        <v>900</v>
      </c>
      <c r="D12" s="163">
        <v>13385</v>
      </c>
      <c r="E12" s="120">
        <v>44309</v>
      </c>
      <c r="F12" s="73">
        <v>395</v>
      </c>
      <c r="G12" s="73" t="s">
        <v>60</v>
      </c>
      <c r="H12" s="168"/>
      <c r="I12" s="197"/>
      <c r="J12" s="122">
        <v>1</v>
      </c>
      <c r="K12" s="79" t="s">
        <v>1343</v>
      </c>
    </row>
    <row r="13" spans="1:11" x14ac:dyDescent="0.25">
      <c r="A13" s="158">
        <v>51685</v>
      </c>
      <c r="B13" s="155" t="s">
        <v>1032</v>
      </c>
      <c r="C13" s="159" t="s">
        <v>1027</v>
      </c>
      <c r="D13" s="119">
        <v>13388</v>
      </c>
      <c r="E13" s="55">
        <v>44309</v>
      </c>
      <c r="F13" s="6">
        <v>395</v>
      </c>
      <c r="G13" s="7" t="s">
        <v>60</v>
      </c>
      <c r="H13" s="161">
        <v>1</v>
      </c>
      <c r="I13" s="196"/>
      <c r="J13" s="95"/>
    </row>
    <row r="14" spans="1:11" x14ac:dyDescent="0.25">
      <c r="A14" s="158">
        <v>51686</v>
      </c>
      <c r="B14" s="155" t="s">
        <v>1033</v>
      </c>
      <c r="C14" s="159" t="s">
        <v>1028</v>
      </c>
      <c r="D14" s="119">
        <v>13377</v>
      </c>
      <c r="E14" s="55">
        <v>44309</v>
      </c>
      <c r="F14" s="6">
        <v>395</v>
      </c>
      <c r="G14" s="7" t="s">
        <v>60</v>
      </c>
      <c r="H14" s="161">
        <v>1</v>
      </c>
      <c r="I14" s="196"/>
      <c r="J14" s="95"/>
    </row>
    <row r="15" spans="1:11" x14ac:dyDescent="0.25">
      <c r="A15" s="158">
        <v>51687</v>
      </c>
      <c r="B15" s="155" t="s">
        <v>1034</v>
      </c>
      <c r="C15" s="159" t="s">
        <v>1029</v>
      </c>
      <c r="D15" s="119">
        <v>13379</v>
      </c>
      <c r="E15" s="52">
        <v>44309</v>
      </c>
      <c r="F15" s="6">
        <v>395</v>
      </c>
      <c r="G15" s="7" t="s">
        <v>60</v>
      </c>
      <c r="H15" s="161">
        <v>1</v>
      </c>
      <c r="I15" s="196"/>
      <c r="J15" s="95"/>
    </row>
    <row r="16" spans="1:11" x14ac:dyDescent="0.25">
      <c r="A16" s="41">
        <v>51693</v>
      </c>
      <c r="B16" s="90" t="s">
        <v>1048</v>
      </c>
      <c r="C16" s="114" t="s">
        <v>1036</v>
      </c>
      <c r="D16" s="119">
        <v>13372</v>
      </c>
      <c r="E16" s="52">
        <v>44309</v>
      </c>
      <c r="F16" s="6">
        <v>395</v>
      </c>
      <c r="G16" s="7" t="s">
        <v>60</v>
      </c>
      <c r="H16" s="45">
        <v>1</v>
      </c>
      <c r="I16" s="173"/>
      <c r="J16" s="95"/>
    </row>
    <row r="17" spans="1:10" x14ac:dyDescent="0.25">
      <c r="A17" s="41">
        <v>51689</v>
      </c>
      <c r="B17" s="90" t="s">
        <v>1049</v>
      </c>
      <c r="C17" s="114" t="s">
        <v>1037</v>
      </c>
      <c r="D17" s="119">
        <v>13381</v>
      </c>
      <c r="E17" s="52">
        <v>44309</v>
      </c>
      <c r="F17" s="6">
        <v>395</v>
      </c>
      <c r="G17" s="7" t="s">
        <v>60</v>
      </c>
      <c r="H17" s="45">
        <v>1</v>
      </c>
      <c r="I17" s="173"/>
      <c r="J17" s="95"/>
    </row>
    <row r="18" spans="1:10" x14ac:dyDescent="0.25">
      <c r="A18" s="41">
        <v>51694</v>
      </c>
      <c r="B18" s="90" t="s">
        <v>1050</v>
      </c>
      <c r="C18" s="114" t="s">
        <v>1038</v>
      </c>
      <c r="D18" s="119">
        <v>13561</v>
      </c>
      <c r="E18" s="52">
        <v>44323</v>
      </c>
      <c r="F18" s="6">
        <v>395</v>
      </c>
      <c r="G18" s="7" t="s">
        <v>60</v>
      </c>
      <c r="H18" s="45">
        <v>1</v>
      </c>
      <c r="I18" s="173"/>
      <c r="J18" s="95"/>
    </row>
    <row r="19" spans="1:10" x14ac:dyDescent="0.25">
      <c r="A19" s="41">
        <v>51695</v>
      </c>
      <c r="B19" s="90" t="s">
        <v>1051</v>
      </c>
      <c r="C19" s="114" t="s">
        <v>1039</v>
      </c>
      <c r="D19" s="119">
        <v>13375</v>
      </c>
      <c r="E19" s="52">
        <v>44309</v>
      </c>
      <c r="F19" s="6">
        <v>395</v>
      </c>
      <c r="G19" s="7" t="s">
        <v>60</v>
      </c>
      <c r="H19" s="45">
        <v>1</v>
      </c>
      <c r="I19" s="173"/>
      <c r="J19" s="95"/>
    </row>
    <row r="20" spans="1:10" x14ac:dyDescent="0.25">
      <c r="A20" s="41">
        <v>51696</v>
      </c>
      <c r="B20" s="90" t="s">
        <v>1052</v>
      </c>
      <c r="C20" s="114" t="s">
        <v>1040</v>
      </c>
      <c r="D20" s="119">
        <v>13378</v>
      </c>
      <c r="E20" s="52">
        <v>44309</v>
      </c>
      <c r="F20" s="6">
        <v>395</v>
      </c>
      <c r="G20" s="7" t="s">
        <v>60</v>
      </c>
      <c r="H20" s="45">
        <v>1</v>
      </c>
      <c r="I20" s="173"/>
      <c r="J20" s="95"/>
    </row>
    <row r="21" spans="1:10" x14ac:dyDescent="0.25">
      <c r="A21" s="41">
        <v>51697</v>
      </c>
      <c r="B21" s="90" t="s">
        <v>1053</v>
      </c>
      <c r="C21" s="114" t="s">
        <v>1041</v>
      </c>
      <c r="D21" s="119">
        <v>13386</v>
      </c>
      <c r="E21" s="52">
        <v>44309</v>
      </c>
      <c r="F21" s="6">
        <v>395</v>
      </c>
      <c r="G21" s="7" t="s">
        <v>60</v>
      </c>
      <c r="H21" s="45">
        <v>1</v>
      </c>
      <c r="I21" s="173"/>
      <c r="J21" s="95"/>
    </row>
    <row r="22" spans="1:10" x14ac:dyDescent="0.25">
      <c r="A22" s="41">
        <v>51698</v>
      </c>
      <c r="B22" s="90" t="s">
        <v>1054</v>
      </c>
      <c r="C22" s="114" t="s">
        <v>1042</v>
      </c>
      <c r="D22" s="119">
        <v>13576</v>
      </c>
      <c r="E22" s="52">
        <v>44323</v>
      </c>
      <c r="F22" s="6">
        <v>395</v>
      </c>
      <c r="G22" s="7" t="s">
        <v>60</v>
      </c>
      <c r="H22" s="45">
        <v>1</v>
      </c>
      <c r="I22" s="173"/>
      <c r="J22" s="95"/>
    </row>
    <row r="23" spans="1:10" x14ac:dyDescent="0.25">
      <c r="A23" s="41">
        <v>51699</v>
      </c>
      <c r="B23" s="90" t="s">
        <v>1055</v>
      </c>
      <c r="C23" s="114" t="s">
        <v>1043</v>
      </c>
      <c r="D23" s="119">
        <v>13366</v>
      </c>
      <c r="E23" s="52">
        <v>44309</v>
      </c>
      <c r="F23" s="6">
        <v>395</v>
      </c>
      <c r="G23" s="7" t="s">
        <v>60</v>
      </c>
      <c r="H23" s="45">
        <v>1</v>
      </c>
      <c r="I23" s="173"/>
      <c r="J23" s="95"/>
    </row>
    <row r="24" spans="1:10" x14ac:dyDescent="0.25">
      <c r="A24" s="41">
        <v>51700</v>
      </c>
      <c r="B24" s="90" t="s">
        <v>1056</v>
      </c>
      <c r="C24" s="114" t="s">
        <v>1044</v>
      </c>
      <c r="D24" s="119">
        <v>13364</v>
      </c>
      <c r="E24" s="52">
        <v>44309</v>
      </c>
      <c r="F24" s="6">
        <v>395</v>
      </c>
      <c r="G24" s="7" t="s">
        <v>60</v>
      </c>
      <c r="H24" s="45">
        <v>1</v>
      </c>
      <c r="I24" s="173"/>
      <c r="J24" s="95"/>
    </row>
    <row r="25" spans="1:10" x14ac:dyDescent="0.25">
      <c r="A25" s="41">
        <v>51701</v>
      </c>
      <c r="B25" s="90" t="s">
        <v>1057</v>
      </c>
      <c r="C25" s="114" t="s">
        <v>1045</v>
      </c>
      <c r="D25" s="119">
        <v>13595</v>
      </c>
      <c r="E25" s="52">
        <v>44323</v>
      </c>
      <c r="F25" s="6">
        <v>395</v>
      </c>
      <c r="G25" s="7" t="s">
        <v>60</v>
      </c>
      <c r="H25" s="45">
        <v>1</v>
      </c>
      <c r="I25" s="173"/>
      <c r="J25" s="95"/>
    </row>
    <row r="26" spans="1:10" x14ac:dyDescent="0.25">
      <c r="A26" s="41">
        <v>51702</v>
      </c>
      <c r="B26" s="90" t="s">
        <v>1058</v>
      </c>
      <c r="C26" s="114" t="s">
        <v>1046</v>
      </c>
      <c r="D26" s="119">
        <v>13383</v>
      </c>
      <c r="E26" s="52">
        <v>44309</v>
      </c>
      <c r="F26" s="6">
        <v>395</v>
      </c>
      <c r="G26" s="7" t="s">
        <v>60</v>
      </c>
      <c r="H26" s="45">
        <v>1</v>
      </c>
      <c r="I26" s="173"/>
      <c r="J26" s="95"/>
    </row>
    <row r="27" spans="1:10" x14ac:dyDescent="0.25">
      <c r="A27" s="41">
        <v>51703</v>
      </c>
      <c r="B27" s="90" t="s">
        <v>1059</v>
      </c>
      <c r="C27" s="114" t="s">
        <v>1047</v>
      </c>
      <c r="D27" s="119">
        <v>13358</v>
      </c>
      <c r="E27" s="52">
        <v>44309</v>
      </c>
      <c r="F27" s="6">
        <v>395</v>
      </c>
      <c r="G27" s="7" t="s">
        <v>60</v>
      </c>
      <c r="H27" s="43">
        <v>1</v>
      </c>
      <c r="I27" s="172"/>
      <c r="J27" s="95"/>
    </row>
    <row r="28" spans="1:10" x14ac:dyDescent="0.25">
      <c r="A28" s="41">
        <v>51718</v>
      </c>
      <c r="B28" s="90" t="s">
        <v>1070</v>
      </c>
      <c r="C28" s="114" t="s">
        <v>1060</v>
      </c>
      <c r="D28" s="119">
        <v>13359</v>
      </c>
      <c r="E28" s="52">
        <v>44309</v>
      </c>
      <c r="F28" s="6">
        <v>395</v>
      </c>
      <c r="G28" s="7" t="s">
        <v>60</v>
      </c>
      <c r="H28" s="45">
        <v>1</v>
      </c>
      <c r="I28" s="173"/>
      <c r="J28" s="95"/>
    </row>
    <row r="29" spans="1:10" x14ac:dyDescent="0.25">
      <c r="A29" s="41">
        <v>51719</v>
      </c>
      <c r="B29" s="90" t="s">
        <v>1071</v>
      </c>
      <c r="C29" s="114" t="s">
        <v>1061</v>
      </c>
      <c r="D29" s="119">
        <v>13577</v>
      </c>
      <c r="E29" s="52">
        <v>44323</v>
      </c>
      <c r="F29" s="6">
        <v>395</v>
      </c>
      <c r="G29" s="7" t="s">
        <v>60</v>
      </c>
      <c r="H29" s="45">
        <v>1</v>
      </c>
      <c r="I29" s="173"/>
      <c r="J29" s="95"/>
    </row>
    <row r="30" spans="1:10" x14ac:dyDescent="0.25">
      <c r="A30" s="41">
        <v>51720</v>
      </c>
      <c r="B30" s="90" t="s">
        <v>1072</v>
      </c>
      <c r="C30" s="114" t="s">
        <v>1062</v>
      </c>
      <c r="D30" s="119">
        <v>13590</v>
      </c>
      <c r="E30" s="52">
        <v>44323</v>
      </c>
      <c r="F30" s="6">
        <v>395</v>
      </c>
      <c r="G30" s="7" t="s">
        <v>60</v>
      </c>
      <c r="H30" s="45">
        <v>1</v>
      </c>
      <c r="I30" s="173"/>
      <c r="J30" s="95"/>
    </row>
    <row r="31" spans="1:10" x14ac:dyDescent="0.25">
      <c r="A31" s="41">
        <v>51721</v>
      </c>
      <c r="B31" s="90" t="s">
        <v>1073</v>
      </c>
      <c r="C31" s="114" t="s">
        <v>1063</v>
      </c>
      <c r="D31" s="119">
        <v>13360</v>
      </c>
      <c r="E31" s="52">
        <v>44309</v>
      </c>
      <c r="F31" s="6">
        <v>395</v>
      </c>
      <c r="G31" s="7" t="s">
        <v>60</v>
      </c>
      <c r="H31" s="45">
        <v>1</v>
      </c>
      <c r="I31" s="173"/>
      <c r="J31" s="95"/>
    </row>
    <row r="32" spans="1:10" x14ac:dyDescent="0.25">
      <c r="A32" s="41">
        <v>51722</v>
      </c>
      <c r="B32" s="90" t="s">
        <v>1074</v>
      </c>
      <c r="C32" s="114" t="s">
        <v>1064</v>
      </c>
      <c r="D32" s="119">
        <v>13353</v>
      </c>
      <c r="E32" s="52">
        <v>44309</v>
      </c>
      <c r="F32" s="6">
        <v>395</v>
      </c>
      <c r="G32" s="7" t="s">
        <v>60</v>
      </c>
      <c r="H32" s="45">
        <v>1</v>
      </c>
      <c r="I32" s="173"/>
      <c r="J32" s="95"/>
    </row>
    <row r="33" spans="1:11" x14ac:dyDescent="0.25">
      <c r="A33" s="41">
        <v>51723</v>
      </c>
      <c r="B33" s="90" t="s">
        <v>1075</v>
      </c>
      <c r="C33" s="114" t="s">
        <v>1065</v>
      </c>
      <c r="D33" s="119">
        <v>13352</v>
      </c>
      <c r="E33" s="52">
        <v>44309</v>
      </c>
      <c r="F33" s="6">
        <v>395</v>
      </c>
      <c r="G33" s="7" t="s">
        <v>60</v>
      </c>
      <c r="H33" s="45">
        <v>2</v>
      </c>
      <c r="I33" s="173"/>
      <c r="J33" s="95"/>
    </row>
    <row r="34" spans="1:11" x14ac:dyDescent="0.25">
      <c r="A34" s="41">
        <v>51724</v>
      </c>
      <c r="B34" s="90" t="s">
        <v>1076</v>
      </c>
      <c r="C34" s="114" t="s">
        <v>1066</v>
      </c>
      <c r="D34" s="119">
        <v>13560</v>
      </c>
      <c r="E34" s="52">
        <v>44323</v>
      </c>
      <c r="F34" s="6">
        <v>395</v>
      </c>
      <c r="G34" s="7" t="s">
        <v>60</v>
      </c>
      <c r="H34" s="45">
        <v>1</v>
      </c>
      <c r="I34" s="173"/>
      <c r="J34" s="95"/>
    </row>
    <row r="35" spans="1:11" x14ac:dyDescent="0.25">
      <c r="A35" s="41">
        <v>51725</v>
      </c>
      <c r="B35" s="203" t="s">
        <v>1077</v>
      </c>
      <c r="C35" s="114" t="s">
        <v>1067</v>
      </c>
      <c r="D35" s="119">
        <v>13602</v>
      </c>
      <c r="E35" s="52">
        <v>44323</v>
      </c>
      <c r="F35" s="16">
        <v>395</v>
      </c>
      <c r="G35" s="17" t="s">
        <v>60</v>
      </c>
      <c r="H35" s="45">
        <v>1</v>
      </c>
      <c r="I35" s="173"/>
      <c r="J35" s="95"/>
    </row>
    <row r="36" spans="1:11" x14ac:dyDescent="0.25">
      <c r="A36" s="41">
        <v>51726</v>
      </c>
      <c r="B36" s="90" t="s">
        <v>1078</v>
      </c>
      <c r="C36" s="114" t="s">
        <v>1068</v>
      </c>
      <c r="D36" s="119">
        <v>13354</v>
      </c>
      <c r="E36" s="52">
        <v>44299</v>
      </c>
      <c r="F36" s="6">
        <v>395</v>
      </c>
      <c r="G36" s="7" t="s">
        <v>60</v>
      </c>
      <c r="H36" s="45">
        <v>1</v>
      </c>
      <c r="I36" s="173"/>
      <c r="J36" s="95"/>
    </row>
    <row r="37" spans="1:11" x14ac:dyDescent="0.25">
      <c r="A37" s="41">
        <v>51727</v>
      </c>
      <c r="B37" s="90" t="s">
        <v>1079</v>
      </c>
      <c r="C37" s="114" t="s">
        <v>1069</v>
      </c>
      <c r="D37" s="119">
        <v>13351</v>
      </c>
      <c r="E37" s="52">
        <v>44309</v>
      </c>
      <c r="F37" s="6">
        <v>395</v>
      </c>
      <c r="G37" s="7" t="s">
        <v>60</v>
      </c>
      <c r="H37" s="45">
        <v>1</v>
      </c>
      <c r="I37" s="173"/>
      <c r="J37" s="95"/>
    </row>
    <row r="38" spans="1:11" x14ac:dyDescent="0.25">
      <c r="A38" s="41">
        <v>51728</v>
      </c>
      <c r="B38" s="90" t="s">
        <v>1080</v>
      </c>
      <c r="C38" s="114" t="s">
        <v>730</v>
      </c>
      <c r="D38" s="119">
        <v>13355</v>
      </c>
      <c r="E38" s="52">
        <v>44309</v>
      </c>
      <c r="F38" s="6">
        <v>395</v>
      </c>
      <c r="G38" s="7" t="s">
        <v>60</v>
      </c>
      <c r="H38" s="45">
        <v>1</v>
      </c>
      <c r="I38" s="173"/>
      <c r="J38" s="95"/>
    </row>
    <row r="39" spans="1:11" s="79" customFormat="1" x14ac:dyDescent="0.25">
      <c r="A39" s="81">
        <v>51738</v>
      </c>
      <c r="B39" s="204" t="s">
        <v>1083</v>
      </c>
      <c r="C39" s="123" t="s">
        <v>1081</v>
      </c>
      <c r="D39" s="72"/>
      <c r="E39" s="120"/>
      <c r="F39" s="195">
        <v>395</v>
      </c>
      <c r="G39" s="195" t="s">
        <v>60</v>
      </c>
      <c r="H39" s="170"/>
      <c r="I39" s="187">
        <v>3</v>
      </c>
      <c r="J39" s="122"/>
      <c r="K39" s="79" t="s">
        <v>1347</v>
      </c>
    </row>
    <row r="40" spans="1:11" x14ac:dyDescent="0.25">
      <c r="A40" s="41">
        <v>51739</v>
      </c>
      <c r="B40" s="90" t="s">
        <v>1084</v>
      </c>
      <c r="C40" s="114" t="s">
        <v>1082</v>
      </c>
      <c r="D40" s="119">
        <v>13603</v>
      </c>
      <c r="E40" s="52">
        <v>44323</v>
      </c>
      <c r="F40" s="6">
        <v>395</v>
      </c>
      <c r="G40" s="7" t="s">
        <v>60</v>
      </c>
      <c r="H40" s="45">
        <v>1</v>
      </c>
      <c r="I40" s="173"/>
      <c r="J40" s="95"/>
    </row>
    <row r="41" spans="1:11" x14ac:dyDescent="0.25">
      <c r="A41" s="41">
        <v>51740</v>
      </c>
      <c r="B41" s="90" t="s">
        <v>1099</v>
      </c>
      <c r="C41" s="114" t="s">
        <v>1088</v>
      </c>
      <c r="D41" s="119">
        <v>13483</v>
      </c>
      <c r="E41" s="52">
        <v>44323</v>
      </c>
      <c r="F41" s="6">
        <v>395</v>
      </c>
      <c r="G41" s="7" t="s">
        <v>60</v>
      </c>
      <c r="H41" s="45">
        <v>1</v>
      </c>
      <c r="I41" s="173"/>
      <c r="J41" s="95"/>
    </row>
    <row r="42" spans="1:11" x14ac:dyDescent="0.25">
      <c r="A42" s="41">
        <v>51741</v>
      </c>
      <c r="B42" s="90" t="s">
        <v>1100</v>
      </c>
      <c r="C42" s="114" t="s">
        <v>1089</v>
      </c>
      <c r="D42" s="119">
        <v>13573</v>
      </c>
      <c r="E42" s="52">
        <v>44323</v>
      </c>
      <c r="F42" s="6">
        <v>395</v>
      </c>
      <c r="G42" s="7" t="s">
        <v>60</v>
      </c>
      <c r="H42" s="45">
        <v>1</v>
      </c>
      <c r="I42" s="173"/>
      <c r="J42" s="95"/>
    </row>
    <row r="43" spans="1:11" x14ac:dyDescent="0.25">
      <c r="A43" s="48">
        <v>52219</v>
      </c>
      <c r="B43" s="6" t="s">
        <v>1350</v>
      </c>
      <c r="C43" s="116" t="s">
        <v>119</v>
      </c>
      <c r="D43" s="51">
        <v>13852</v>
      </c>
      <c r="E43" s="52">
        <v>44357</v>
      </c>
      <c r="F43" s="6">
        <v>395</v>
      </c>
      <c r="G43" s="7" t="s">
        <v>60</v>
      </c>
      <c r="H43" s="7">
        <v>1</v>
      </c>
      <c r="I43" s="107"/>
      <c r="J43" s="95"/>
    </row>
    <row r="44" spans="1:11" x14ac:dyDescent="0.25">
      <c r="A44" s="48">
        <v>52297</v>
      </c>
      <c r="B44" s="6" t="s">
        <v>1355</v>
      </c>
      <c r="C44" s="116" t="s">
        <v>1354</v>
      </c>
      <c r="D44" s="51"/>
      <c r="E44" s="52"/>
      <c r="F44" s="6">
        <v>395</v>
      </c>
      <c r="G44" s="7" t="s">
        <v>60</v>
      </c>
      <c r="H44" s="7">
        <v>1</v>
      </c>
      <c r="I44" s="7"/>
      <c r="J44" s="95"/>
    </row>
    <row r="45" spans="1:11" ht="15.75" thickBot="1" x14ac:dyDescent="0.3">
      <c r="A45" s="96">
        <v>52261</v>
      </c>
      <c r="B45" s="97" t="s">
        <v>1353</v>
      </c>
      <c r="C45" s="205" t="s">
        <v>119</v>
      </c>
      <c r="D45" s="99">
        <v>13889</v>
      </c>
      <c r="E45" s="100">
        <v>44365</v>
      </c>
      <c r="F45" s="97">
        <v>395</v>
      </c>
      <c r="G45" s="101" t="s">
        <v>60</v>
      </c>
      <c r="H45" s="101">
        <v>1</v>
      </c>
      <c r="I45" s="101"/>
      <c r="J45" s="102"/>
    </row>
    <row r="46" spans="1:11" s="90" customFormat="1" x14ac:dyDescent="0.25">
      <c r="A46" s="84"/>
      <c r="B46" s="83"/>
      <c r="C46" s="85"/>
      <c r="D46" s="86"/>
      <c r="E46" s="87"/>
      <c r="F46" s="83"/>
      <c r="G46" s="83"/>
      <c r="H46" s="89"/>
      <c r="I46" s="89"/>
      <c r="J46" s="88"/>
    </row>
    <row r="47" spans="1:11" s="90" customFormat="1" ht="15.75" thickBot="1" x14ac:dyDescent="0.3">
      <c r="A47" s="84"/>
      <c r="B47" s="83"/>
      <c r="C47" s="85"/>
      <c r="D47" s="86"/>
      <c r="E47" s="87"/>
      <c r="F47" s="83"/>
      <c r="G47" s="83"/>
      <c r="H47" s="89"/>
      <c r="I47" s="89"/>
      <c r="J47" s="88"/>
    </row>
    <row r="48" spans="1:11" x14ac:dyDescent="0.25">
      <c r="A48" s="225" t="s">
        <v>104</v>
      </c>
      <c r="B48" s="226"/>
      <c r="C48" s="226"/>
      <c r="D48" s="226"/>
      <c r="E48" s="226"/>
      <c r="F48" s="226"/>
      <c r="G48" s="227"/>
      <c r="H48" s="91">
        <f>SUM(H6:H47)</f>
        <v>38</v>
      </c>
      <c r="I48" s="109"/>
      <c r="J48" s="93">
        <f>SUM(J6:J45)</f>
        <v>2</v>
      </c>
    </row>
    <row r="49" spans="1:10" ht="24" thickBot="1" x14ac:dyDescent="0.4">
      <c r="A49" s="222" t="s">
        <v>277</v>
      </c>
      <c r="B49" s="223"/>
      <c r="C49" s="223"/>
      <c r="D49" s="223"/>
      <c r="E49" s="223"/>
      <c r="F49" s="223"/>
      <c r="G49" s="224"/>
      <c r="H49" s="220">
        <f>H4-(H48+J48)</f>
        <v>0</v>
      </c>
      <c r="I49" s="231"/>
      <c r="J49" s="221"/>
    </row>
  </sheetData>
  <mergeCells count="5">
    <mergeCell ref="A3:B3"/>
    <mergeCell ref="C4:E4"/>
    <mergeCell ref="A48:G48"/>
    <mergeCell ref="A49:G49"/>
    <mergeCell ref="H49:J49"/>
  </mergeCells>
  <hyperlinks>
    <hyperlink ref="B35" r:id="rId1" display="DR#@46623"/>
  </hyperlinks>
  <pageMargins left="0.7" right="0.7" top="0.75" bottom="0.75" header="0.3" footer="0.3"/>
  <pageSetup orientation="portrait" verticalDpi="300"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6"/>
  <sheetViews>
    <sheetView topLeftCell="A29" zoomScale="80" zoomScaleNormal="80" workbookViewId="0">
      <selection activeCell="M25" sqref="M24:M25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11" ht="15.75" thickBot="1" x14ac:dyDescent="0.3"/>
    <row r="3" spans="1:11" ht="30.75" thickBot="1" x14ac:dyDescent="0.3">
      <c r="A3" s="219" t="s">
        <v>1085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11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11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11" x14ac:dyDescent="0.25">
      <c r="A6" s="132">
        <v>51677</v>
      </c>
      <c r="B6" s="166" t="s">
        <v>1024</v>
      </c>
      <c r="C6" s="167" t="s">
        <v>1014</v>
      </c>
      <c r="D6" s="163">
        <v>13395</v>
      </c>
      <c r="E6" s="120">
        <v>44309</v>
      </c>
      <c r="F6" s="73">
        <v>395</v>
      </c>
      <c r="G6" s="73" t="s">
        <v>60</v>
      </c>
      <c r="H6" s="168">
        <v>1</v>
      </c>
      <c r="I6" s="122"/>
      <c r="J6" s="79" t="s">
        <v>1152</v>
      </c>
      <c r="K6" s="79"/>
    </row>
    <row r="7" spans="1:11" x14ac:dyDescent="0.25">
      <c r="A7" s="81">
        <v>49598</v>
      </c>
      <c r="B7" s="79" t="s">
        <v>847</v>
      </c>
      <c r="C7" s="123" t="s">
        <v>85</v>
      </c>
      <c r="D7" s="163">
        <v>13270</v>
      </c>
      <c r="E7" s="120">
        <v>44299</v>
      </c>
      <c r="F7" s="73">
        <v>395</v>
      </c>
      <c r="G7" s="73" t="s">
        <v>60</v>
      </c>
      <c r="H7" s="73">
        <v>1</v>
      </c>
      <c r="I7" s="122"/>
      <c r="J7" s="79" t="s">
        <v>1152</v>
      </c>
      <c r="K7" s="79"/>
    </row>
    <row r="8" spans="1:11" x14ac:dyDescent="0.25">
      <c r="A8" s="41">
        <v>51742</v>
      </c>
      <c r="B8" t="s">
        <v>1101</v>
      </c>
      <c r="C8" s="114" t="s">
        <v>1090</v>
      </c>
      <c r="D8" s="119">
        <v>13599</v>
      </c>
      <c r="E8" s="52">
        <v>44323</v>
      </c>
      <c r="F8" s="6">
        <v>395</v>
      </c>
      <c r="G8" s="7" t="s">
        <v>60</v>
      </c>
      <c r="H8" s="45">
        <v>2</v>
      </c>
      <c r="I8" s="95"/>
    </row>
    <row r="9" spans="1:11" x14ac:dyDescent="0.25">
      <c r="A9" s="41">
        <v>51743</v>
      </c>
      <c r="B9" t="s">
        <v>1102</v>
      </c>
      <c r="C9" s="114" t="s">
        <v>1091</v>
      </c>
      <c r="D9" s="119">
        <v>13596</v>
      </c>
      <c r="E9" s="52">
        <v>44323</v>
      </c>
      <c r="F9" s="6">
        <v>395</v>
      </c>
      <c r="G9" s="7" t="s">
        <v>60</v>
      </c>
      <c r="H9" s="45">
        <v>1</v>
      </c>
      <c r="I9" s="95"/>
    </row>
    <row r="10" spans="1:11" x14ac:dyDescent="0.25">
      <c r="A10" s="41">
        <v>51744</v>
      </c>
      <c r="B10" t="s">
        <v>1103</v>
      </c>
      <c r="C10" s="114" t="s">
        <v>1092</v>
      </c>
      <c r="D10" s="119">
        <v>13586</v>
      </c>
      <c r="E10" s="52">
        <v>44323</v>
      </c>
      <c r="F10" s="6">
        <v>395</v>
      </c>
      <c r="G10" s="7" t="s">
        <v>60</v>
      </c>
      <c r="H10" s="45">
        <v>1</v>
      </c>
      <c r="I10" s="95"/>
    </row>
    <row r="11" spans="1:11" x14ac:dyDescent="0.25">
      <c r="A11" s="41">
        <v>51745</v>
      </c>
      <c r="B11" t="s">
        <v>1104</v>
      </c>
      <c r="C11" s="114" t="s">
        <v>1093</v>
      </c>
      <c r="D11" s="119">
        <v>13572</v>
      </c>
      <c r="E11" s="52">
        <v>44323</v>
      </c>
      <c r="F11" s="6">
        <v>395</v>
      </c>
      <c r="G11" s="7" t="s">
        <v>60</v>
      </c>
      <c r="H11" s="45">
        <v>1</v>
      </c>
      <c r="I11" s="95"/>
    </row>
    <row r="12" spans="1:11" x14ac:dyDescent="0.25">
      <c r="A12" s="41">
        <v>51746</v>
      </c>
      <c r="B12" t="s">
        <v>1105</v>
      </c>
      <c r="C12" s="114" t="s">
        <v>1094</v>
      </c>
      <c r="D12" s="119">
        <v>13598</v>
      </c>
      <c r="E12" s="52">
        <v>44323</v>
      </c>
      <c r="F12" s="6">
        <v>395</v>
      </c>
      <c r="G12" s="7" t="s">
        <v>60</v>
      </c>
      <c r="H12" s="45">
        <v>1</v>
      </c>
      <c r="I12" s="95"/>
    </row>
    <row r="13" spans="1:11" x14ac:dyDescent="0.25">
      <c r="A13" s="41">
        <v>51747</v>
      </c>
      <c r="B13" t="s">
        <v>1106</v>
      </c>
      <c r="C13" s="114" t="s">
        <v>1095</v>
      </c>
      <c r="D13" s="119">
        <v>13597</v>
      </c>
      <c r="E13" s="55">
        <v>44323</v>
      </c>
      <c r="F13" s="6">
        <v>395</v>
      </c>
      <c r="G13" s="7" t="s">
        <v>60</v>
      </c>
      <c r="H13" s="45">
        <v>1</v>
      </c>
      <c r="I13" s="95"/>
    </row>
    <row r="14" spans="1:11" x14ac:dyDescent="0.25">
      <c r="A14" s="41">
        <v>51748</v>
      </c>
      <c r="B14" t="s">
        <v>1107</v>
      </c>
      <c r="C14" s="114" t="s">
        <v>1096</v>
      </c>
      <c r="D14" s="119">
        <v>13557</v>
      </c>
      <c r="E14" s="52">
        <v>44323</v>
      </c>
      <c r="F14" s="6">
        <v>395</v>
      </c>
      <c r="G14" s="7" t="s">
        <v>60</v>
      </c>
      <c r="H14" s="45">
        <v>1</v>
      </c>
      <c r="I14" s="95"/>
    </row>
    <row r="15" spans="1:11" x14ac:dyDescent="0.25">
      <c r="A15" s="41">
        <v>51749</v>
      </c>
      <c r="B15" t="s">
        <v>1108</v>
      </c>
      <c r="C15" s="114" t="s">
        <v>1097</v>
      </c>
      <c r="D15" s="119">
        <v>13569</v>
      </c>
      <c r="E15" s="52">
        <v>44323</v>
      </c>
      <c r="F15" s="6">
        <v>395</v>
      </c>
      <c r="G15" s="7" t="s">
        <v>60</v>
      </c>
      <c r="H15" s="43">
        <v>1</v>
      </c>
      <c r="I15" s="95"/>
    </row>
    <row r="16" spans="1:11" x14ac:dyDescent="0.25">
      <c r="A16" s="41">
        <v>51750</v>
      </c>
      <c r="B16" t="s">
        <v>1109</v>
      </c>
      <c r="C16" s="114" t="s">
        <v>1098</v>
      </c>
      <c r="D16" s="119">
        <v>13601</v>
      </c>
      <c r="E16" s="52">
        <v>44323</v>
      </c>
      <c r="F16" s="6">
        <v>395</v>
      </c>
      <c r="G16" s="7" t="s">
        <v>60</v>
      </c>
      <c r="H16" s="43">
        <v>1</v>
      </c>
      <c r="I16" s="95"/>
    </row>
    <row r="17" spans="1:10" x14ac:dyDescent="0.25">
      <c r="A17" s="41">
        <v>51759</v>
      </c>
      <c r="B17" t="s">
        <v>1121</v>
      </c>
      <c r="C17" s="114" t="s">
        <v>1110</v>
      </c>
      <c r="D17" s="119">
        <v>13558</v>
      </c>
      <c r="E17" s="52">
        <v>44323</v>
      </c>
      <c r="F17" s="6">
        <v>395</v>
      </c>
      <c r="G17" s="7" t="s">
        <v>60</v>
      </c>
      <c r="H17" s="45">
        <v>1</v>
      </c>
      <c r="I17" s="95"/>
    </row>
    <row r="18" spans="1:10" x14ac:dyDescent="0.25">
      <c r="A18" s="41">
        <v>51760</v>
      </c>
      <c r="B18" t="s">
        <v>1122</v>
      </c>
      <c r="C18" s="114" t="s">
        <v>1111</v>
      </c>
      <c r="D18" s="119">
        <v>13594</v>
      </c>
      <c r="E18" s="52">
        <v>44323</v>
      </c>
      <c r="F18" s="6">
        <v>395</v>
      </c>
      <c r="G18" s="7" t="s">
        <v>60</v>
      </c>
      <c r="H18" s="45">
        <v>1</v>
      </c>
      <c r="I18" s="95"/>
    </row>
    <row r="19" spans="1:10" x14ac:dyDescent="0.25">
      <c r="A19" s="41">
        <v>51761</v>
      </c>
      <c r="B19" t="s">
        <v>1123</v>
      </c>
      <c r="C19" s="114" t="s">
        <v>1112</v>
      </c>
      <c r="D19" s="119">
        <v>13559</v>
      </c>
      <c r="E19" s="52">
        <v>44323</v>
      </c>
      <c r="F19" s="6">
        <v>395</v>
      </c>
      <c r="G19" s="7" t="s">
        <v>60</v>
      </c>
      <c r="H19" s="45">
        <v>1</v>
      </c>
      <c r="I19" s="95">
        <v>1</v>
      </c>
      <c r="J19" t="s">
        <v>1344</v>
      </c>
    </row>
    <row r="20" spans="1:10" x14ac:dyDescent="0.25">
      <c r="A20" s="41">
        <v>51762</v>
      </c>
      <c r="B20" t="s">
        <v>1124</v>
      </c>
      <c r="C20" s="114" t="s">
        <v>1113</v>
      </c>
      <c r="D20" s="119">
        <v>13556</v>
      </c>
      <c r="E20" s="52">
        <v>44323</v>
      </c>
      <c r="F20" s="6">
        <v>395</v>
      </c>
      <c r="G20" s="7" t="s">
        <v>60</v>
      </c>
      <c r="H20" s="45">
        <v>1</v>
      </c>
      <c r="I20" s="95"/>
    </row>
    <row r="21" spans="1:10" x14ac:dyDescent="0.25">
      <c r="A21" s="41">
        <v>51763</v>
      </c>
      <c r="B21" t="s">
        <v>1125</v>
      </c>
      <c r="C21" s="114" t="s">
        <v>1114</v>
      </c>
      <c r="D21" s="119">
        <v>13567</v>
      </c>
      <c r="E21" s="52">
        <v>44323</v>
      </c>
      <c r="F21" s="6">
        <v>395</v>
      </c>
      <c r="G21" s="7" t="s">
        <v>60</v>
      </c>
      <c r="H21" s="45">
        <v>1</v>
      </c>
      <c r="I21" s="95"/>
    </row>
    <row r="22" spans="1:10" x14ac:dyDescent="0.25">
      <c r="A22" s="41">
        <v>51764</v>
      </c>
      <c r="B22" t="s">
        <v>1126</v>
      </c>
      <c r="C22" s="114" t="s">
        <v>645</v>
      </c>
      <c r="D22" s="119">
        <v>13535</v>
      </c>
      <c r="E22" s="52">
        <v>44323</v>
      </c>
      <c r="F22" s="6">
        <v>395</v>
      </c>
      <c r="G22" s="7" t="s">
        <v>60</v>
      </c>
      <c r="H22" s="45">
        <v>4</v>
      </c>
      <c r="I22" s="95"/>
    </row>
    <row r="23" spans="1:10" x14ac:dyDescent="0.25">
      <c r="A23" s="41">
        <v>51765</v>
      </c>
      <c r="B23" t="s">
        <v>1127</v>
      </c>
      <c r="C23" s="114" t="s">
        <v>1115</v>
      </c>
      <c r="D23" s="119">
        <v>13555</v>
      </c>
      <c r="E23" s="52">
        <v>44323</v>
      </c>
      <c r="F23" s="6">
        <v>395</v>
      </c>
      <c r="G23" s="7" t="s">
        <v>60</v>
      </c>
      <c r="H23" s="45">
        <v>1</v>
      </c>
      <c r="I23" s="95"/>
    </row>
    <row r="24" spans="1:10" x14ac:dyDescent="0.25">
      <c r="A24" s="41">
        <v>51766</v>
      </c>
      <c r="B24" t="s">
        <v>1128</v>
      </c>
      <c r="C24" s="114" t="s">
        <v>1116</v>
      </c>
      <c r="D24" s="119">
        <v>13516</v>
      </c>
      <c r="E24" s="52">
        <v>44323</v>
      </c>
      <c r="F24" s="6">
        <v>395</v>
      </c>
      <c r="G24" s="7" t="s">
        <v>60</v>
      </c>
      <c r="H24" s="45">
        <v>2</v>
      </c>
      <c r="I24" s="95"/>
    </row>
    <row r="25" spans="1:10" x14ac:dyDescent="0.25">
      <c r="A25" s="41">
        <v>51767</v>
      </c>
      <c r="B25" t="s">
        <v>1129</v>
      </c>
      <c r="C25" s="114" t="s">
        <v>1117</v>
      </c>
      <c r="D25" s="119">
        <v>13532</v>
      </c>
      <c r="E25" s="52">
        <v>44323</v>
      </c>
      <c r="F25" s="6">
        <v>395</v>
      </c>
      <c r="G25" s="7" t="s">
        <v>60</v>
      </c>
      <c r="H25" s="45">
        <v>1</v>
      </c>
      <c r="I25" s="95"/>
    </row>
    <row r="26" spans="1:10" x14ac:dyDescent="0.25">
      <c r="A26" s="41">
        <v>51768</v>
      </c>
      <c r="B26" t="s">
        <v>1130</v>
      </c>
      <c r="C26" s="114" t="s">
        <v>1118</v>
      </c>
      <c r="D26" s="119">
        <v>13592</v>
      </c>
      <c r="E26" s="52">
        <v>44323</v>
      </c>
      <c r="F26" s="6">
        <v>395</v>
      </c>
      <c r="G26" s="7" t="s">
        <v>60</v>
      </c>
      <c r="H26" s="45">
        <v>1</v>
      </c>
      <c r="I26" s="95"/>
    </row>
    <row r="27" spans="1:10" x14ac:dyDescent="0.25">
      <c r="A27" s="41">
        <v>51769</v>
      </c>
      <c r="B27" t="s">
        <v>1131</v>
      </c>
      <c r="C27" s="114" t="s">
        <v>1119</v>
      </c>
      <c r="D27" s="119">
        <v>13574</v>
      </c>
      <c r="E27" s="52">
        <v>44323</v>
      </c>
      <c r="F27" s="6">
        <v>395</v>
      </c>
      <c r="G27" s="7" t="s">
        <v>60</v>
      </c>
      <c r="H27" s="45">
        <v>1</v>
      </c>
      <c r="I27" s="95"/>
    </row>
    <row r="28" spans="1:10" x14ac:dyDescent="0.25">
      <c r="A28" s="41">
        <v>51770</v>
      </c>
      <c r="B28" t="s">
        <v>1132</v>
      </c>
      <c r="C28" s="114" t="s">
        <v>1120</v>
      </c>
      <c r="D28" s="119">
        <v>13566</v>
      </c>
      <c r="E28" s="52">
        <v>44323</v>
      </c>
      <c r="F28" s="6">
        <v>395</v>
      </c>
      <c r="G28" s="7" t="s">
        <v>60</v>
      </c>
      <c r="H28" s="43">
        <v>1</v>
      </c>
      <c r="I28" s="95"/>
    </row>
    <row r="29" spans="1:10" x14ac:dyDescent="0.25">
      <c r="A29" s="41">
        <v>51781</v>
      </c>
      <c r="B29" t="s">
        <v>1142</v>
      </c>
      <c r="C29" s="114" t="s">
        <v>1133</v>
      </c>
      <c r="D29" s="119">
        <v>13584</v>
      </c>
      <c r="E29" s="52">
        <v>44323</v>
      </c>
      <c r="F29" s="6">
        <v>395</v>
      </c>
      <c r="G29" s="7" t="s">
        <v>60</v>
      </c>
      <c r="H29" s="45">
        <v>1</v>
      </c>
      <c r="I29" s="95"/>
    </row>
    <row r="30" spans="1:10" x14ac:dyDescent="0.25">
      <c r="A30" s="41">
        <v>51782</v>
      </c>
      <c r="B30" t="s">
        <v>1143</v>
      </c>
      <c r="C30" s="114" t="s">
        <v>1134</v>
      </c>
      <c r="D30" s="119">
        <v>13587</v>
      </c>
      <c r="E30" s="52">
        <v>44323</v>
      </c>
      <c r="F30" s="6">
        <v>395</v>
      </c>
      <c r="G30" s="7" t="s">
        <v>60</v>
      </c>
      <c r="H30" s="45">
        <v>1</v>
      </c>
      <c r="I30" s="95"/>
    </row>
    <row r="31" spans="1:10" x14ac:dyDescent="0.25">
      <c r="A31" s="41">
        <v>51783</v>
      </c>
      <c r="B31" t="s">
        <v>1144</v>
      </c>
      <c r="C31" s="114" t="s">
        <v>1135</v>
      </c>
      <c r="D31" s="119">
        <v>13554</v>
      </c>
      <c r="E31" s="52">
        <v>44323</v>
      </c>
      <c r="F31" s="6">
        <v>395</v>
      </c>
      <c r="G31" s="7" t="s">
        <v>60</v>
      </c>
      <c r="H31" s="45">
        <v>1</v>
      </c>
      <c r="I31" s="95"/>
    </row>
    <row r="32" spans="1:10" x14ac:dyDescent="0.25">
      <c r="A32" s="41">
        <v>51784</v>
      </c>
      <c r="B32" t="s">
        <v>1145</v>
      </c>
      <c r="C32" s="114" t="s">
        <v>1136</v>
      </c>
      <c r="D32" s="119">
        <v>13546</v>
      </c>
      <c r="E32" s="52">
        <v>44323</v>
      </c>
      <c r="F32" s="6">
        <v>395</v>
      </c>
      <c r="G32" s="7" t="s">
        <v>60</v>
      </c>
      <c r="H32" s="45">
        <v>1</v>
      </c>
      <c r="I32" s="95"/>
    </row>
    <row r="33" spans="1:10" x14ac:dyDescent="0.25">
      <c r="A33" s="41">
        <v>51785</v>
      </c>
      <c r="B33" t="s">
        <v>1146</v>
      </c>
      <c r="C33" s="114" t="s">
        <v>1137</v>
      </c>
      <c r="D33" s="119">
        <v>13582</v>
      </c>
      <c r="E33" s="52">
        <v>44323</v>
      </c>
      <c r="F33" s="6">
        <v>395</v>
      </c>
      <c r="G33" s="7" t="s">
        <v>60</v>
      </c>
      <c r="H33" s="45">
        <v>1</v>
      </c>
      <c r="I33" s="95"/>
    </row>
    <row r="34" spans="1:10" x14ac:dyDescent="0.25">
      <c r="A34" s="41">
        <v>51786</v>
      </c>
      <c r="B34" t="s">
        <v>1147</v>
      </c>
      <c r="C34" s="114" t="s">
        <v>1138</v>
      </c>
      <c r="D34" s="119">
        <v>13578</v>
      </c>
      <c r="E34" s="52">
        <v>44323</v>
      </c>
      <c r="F34" s="16">
        <v>395</v>
      </c>
      <c r="G34" s="17" t="s">
        <v>60</v>
      </c>
      <c r="H34" s="45">
        <v>1</v>
      </c>
      <c r="I34" s="95"/>
    </row>
    <row r="35" spans="1:10" x14ac:dyDescent="0.25">
      <c r="A35" s="41">
        <v>51787</v>
      </c>
      <c r="B35" t="s">
        <v>1148</v>
      </c>
      <c r="C35" s="114" t="s">
        <v>1139</v>
      </c>
      <c r="D35" s="119">
        <v>13585</v>
      </c>
      <c r="E35" s="52">
        <v>44323</v>
      </c>
      <c r="F35" s="6">
        <v>395</v>
      </c>
      <c r="G35" s="7" t="s">
        <v>60</v>
      </c>
      <c r="H35" s="45">
        <v>1</v>
      </c>
      <c r="I35" s="95"/>
    </row>
    <row r="36" spans="1:10" x14ac:dyDescent="0.25">
      <c r="A36" s="81">
        <v>51789</v>
      </c>
      <c r="B36" s="79" t="s">
        <v>1150</v>
      </c>
      <c r="C36" s="123" t="s">
        <v>1141</v>
      </c>
      <c r="D36" s="163">
        <v>13589</v>
      </c>
      <c r="E36" s="120">
        <v>44323</v>
      </c>
      <c r="F36" s="73">
        <v>395</v>
      </c>
      <c r="G36" s="73" t="s">
        <v>60</v>
      </c>
      <c r="H36" s="170"/>
      <c r="I36" s="122">
        <v>1</v>
      </c>
      <c r="J36" t="s">
        <v>1344</v>
      </c>
    </row>
    <row r="37" spans="1:10" x14ac:dyDescent="0.25">
      <c r="A37" s="41">
        <v>51788</v>
      </c>
      <c r="B37" t="s">
        <v>1149</v>
      </c>
      <c r="C37" s="114" t="s">
        <v>1140</v>
      </c>
      <c r="D37" s="119">
        <v>13575</v>
      </c>
      <c r="E37" s="52">
        <v>44323</v>
      </c>
      <c r="F37" s="6">
        <v>395</v>
      </c>
      <c r="G37" s="7" t="s">
        <v>60</v>
      </c>
      <c r="H37" s="45">
        <v>1</v>
      </c>
      <c r="I37" s="95"/>
    </row>
    <row r="38" spans="1:10" x14ac:dyDescent="0.25">
      <c r="A38" s="41">
        <v>51792</v>
      </c>
      <c r="B38" t="s">
        <v>1159</v>
      </c>
      <c r="C38" s="114" t="s">
        <v>1155</v>
      </c>
      <c r="D38" s="119">
        <v>13588</v>
      </c>
      <c r="E38" s="52">
        <v>44323</v>
      </c>
      <c r="F38" s="6">
        <v>395</v>
      </c>
      <c r="G38" s="7" t="s">
        <v>60</v>
      </c>
      <c r="H38" s="43">
        <v>1</v>
      </c>
      <c r="I38" s="95"/>
    </row>
    <row r="39" spans="1:10" x14ac:dyDescent="0.25">
      <c r="A39" s="41">
        <v>51793</v>
      </c>
      <c r="B39" t="s">
        <v>1160</v>
      </c>
      <c r="C39" s="114" t="s">
        <v>1156</v>
      </c>
      <c r="D39" s="119">
        <v>13591</v>
      </c>
      <c r="E39" s="52">
        <v>44323</v>
      </c>
      <c r="F39" s="6">
        <v>395</v>
      </c>
      <c r="G39" s="7" t="s">
        <v>60</v>
      </c>
      <c r="H39" s="43">
        <v>1</v>
      </c>
      <c r="I39" s="95"/>
    </row>
    <row r="40" spans="1:10" x14ac:dyDescent="0.25">
      <c r="A40" s="41"/>
      <c r="B40" s="13"/>
      <c r="C40" s="36"/>
      <c r="D40" s="51"/>
      <c r="E40" s="52"/>
      <c r="F40" s="16">
        <v>395</v>
      </c>
      <c r="G40" s="17" t="s">
        <v>60</v>
      </c>
      <c r="H40" s="7"/>
      <c r="I40" s="95"/>
    </row>
    <row r="41" spans="1:10" x14ac:dyDescent="0.25">
      <c r="A41" s="41"/>
      <c r="B41" s="13"/>
      <c r="C41" s="36"/>
      <c r="D41" s="51"/>
      <c r="E41" s="52"/>
      <c r="F41" s="6">
        <v>395</v>
      </c>
      <c r="G41" s="7" t="s">
        <v>60</v>
      </c>
      <c r="H41" s="7"/>
      <c r="I41" s="95"/>
    </row>
    <row r="42" spans="1:10" ht="15.75" thickBot="1" x14ac:dyDescent="0.3">
      <c r="A42" s="96"/>
      <c r="B42" s="97"/>
      <c r="C42" s="98"/>
      <c r="D42" s="99"/>
      <c r="E42" s="100"/>
      <c r="F42" s="97">
        <v>395</v>
      </c>
      <c r="G42" s="101" t="s">
        <v>60</v>
      </c>
      <c r="H42" s="101"/>
      <c r="I42" s="102"/>
    </row>
    <row r="43" spans="1:10" s="90" customFormat="1" x14ac:dyDescent="0.25">
      <c r="A43" s="84"/>
      <c r="B43" s="83"/>
      <c r="C43" s="85"/>
      <c r="D43" s="86"/>
      <c r="E43" s="87"/>
      <c r="F43" s="83"/>
      <c r="G43" s="83"/>
      <c r="H43" s="89"/>
      <c r="I43" s="88"/>
    </row>
    <row r="44" spans="1:10" s="90" customFormat="1" ht="15.75" thickBot="1" x14ac:dyDescent="0.3">
      <c r="A44" s="84"/>
      <c r="B44" s="83"/>
      <c r="C44" s="85"/>
      <c r="D44" s="86"/>
      <c r="E44" s="87"/>
      <c r="F44" s="83"/>
      <c r="G44" s="83"/>
      <c r="H44" s="89"/>
      <c r="I44" s="88"/>
    </row>
    <row r="45" spans="1:10" x14ac:dyDescent="0.25">
      <c r="A45" s="225" t="s">
        <v>104</v>
      </c>
      <c r="B45" s="226"/>
      <c r="C45" s="226"/>
      <c r="D45" s="226"/>
      <c r="E45" s="226"/>
      <c r="F45" s="226"/>
      <c r="G45" s="227"/>
      <c r="H45" s="91">
        <f>SUM(H6:H44)</f>
        <v>38</v>
      </c>
      <c r="I45" s="93">
        <f>SUM(I6:I42)</f>
        <v>2</v>
      </c>
    </row>
    <row r="46" spans="1:10" ht="24" thickBot="1" x14ac:dyDescent="0.4">
      <c r="A46" s="222" t="s">
        <v>277</v>
      </c>
      <c r="B46" s="223"/>
      <c r="C46" s="223"/>
      <c r="D46" s="223"/>
      <c r="E46" s="223"/>
      <c r="F46" s="223"/>
      <c r="G46" s="224"/>
      <c r="H46" s="220">
        <f>H4-(H45+I45)</f>
        <v>0</v>
      </c>
      <c r="I46" s="221"/>
    </row>
  </sheetData>
  <mergeCells count="5">
    <mergeCell ref="A3:B3"/>
    <mergeCell ref="C4:E4"/>
    <mergeCell ref="A45:G45"/>
    <mergeCell ref="A46:G46"/>
    <mergeCell ref="H46:I46"/>
  </mergeCells>
  <pageMargins left="0.7" right="0.7" top="0.75" bottom="0.75" header="0.3" footer="0.3"/>
  <pageSetup orientation="portrait" verticalDpi="3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46"/>
  <sheetViews>
    <sheetView topLeftCell="A41" zoomScale="80" zoomScaleNormal="80" workbookViewId="0">
      <selection activeCell="A42" sqref="A42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9" width="12.140625" customWidth="1"/>
    <col min="10" max="10" width="18" customWidth="1"/>
    <col min="24" max="24" width="10" customWidth="1"/>
  </cols>
  <sheetData>
    <row r="2" spans="1:12" ht="15.75" thickBot="1" x14ac:dyDescent="0.3"/>
    <row r="3" spans="1:12" ht="30.75" thickBot="1" x14ac:dyDescent="0.3">
      <c r="A3" s="219" t="s">
        <v>1151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71"/>
      <c r="J3" s="104" t="s">
        <v>103</v>
      </c>
    </row>
    <row r="4" spans="1:12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5"/>
      <c r="J4" s="103"/>
    </row>
    <row r="5" spans="1:12" x14ac:dyDescent="0.25">
      <c r="A5" s="9"/>
      <c r="B5" s="12"/>
      <c r="C5" s="8" t="s">
        <v>106</v>
      </c>
      <c r="D5" s="8"/>
      <c r="E5" s="8"/>
      <c r="F5" s="1"/>
      <c r="G5" s="3"/>
      <c r="H5" s="3"/>
      <c r="I5" s="106"/>
      <c r="J5" s="94"/>
    </row>
    <row r="6" spans="1:12" x14ac:dyDescent="0.25">
      <c r="A6" s="41">
        <v>51790</v>
      </c>
      <c r="B6" t="s">
        <v>1157</v>
      </c>
      <c r="C6" s="114" t="s">
        <v>1153</v>
      </c>
      <c r="D6" s="119">
        <v>13580</v>
      </c>
      <c r="E6" s="52">
        <v>44323</v>
      </c>
      <c r="F6" s="7">
        <v>395</v>
      </c>
      <c r="G6" s="7" t="s">
        <v>60</v>
      </c>
      <c r="H6" s="45">
        <v>1</v>
      </c>
      <c r="I6" s="173"/>
      <c r="J6" s="138"/>
      <c r="K6" s="139"/>
    </row>
    <row r="7" spans="1:12" s="79" customFormat="1" x14ac:dyDescent="0.25">
      <c r="A7" s="81">
        <v>51791</v>
      </c>
      <c r="B7" s="79" t="s">
        <v>1158</v>
      </c>
      <c r="C7" s="123" t="s">
        <v>1154</v>
      </c>
      <c r="D7" s="163">
        <v>13540</v>
      </c>
      <c r="E7" s="120">
        <v>44323</v>
      </c>
      <c r="F7" s="73">
        <v>395</v>
      </c>
      <c r="G7" s="73" t="s">
        <v>60</v>
      </c>
      <c r="H7" s="170">
        <v>1</v>
      </c>
      <c r="I7" s="187"/>
      <c r="J7" s="122">
        <v>1</v>
      </c>
      <c r="K7" s="79" t="s">
        <v>1345</v>
      </c>
      <c r="L7" s="79" t="s">
        <v>1340</v>
      </c>
    </row>
    <row r="8" spans="1:12" x14ac:dyDescent="0.25">
      <c r="A8" s="41">
        <v>51823</v>
      </c>
      <c r="B8" t="s">
        <v>1172</v>
      </c>
      <c r="C8" s="114" t="s">
        <v>1161</v>
      </c>
      <c r="D8" s="119">
        <v>13564</v>
      </c>
      <c r="E8" s="52">
        <v>44323</v>
      </c>
      <c r="F8" s="6">
        <v>395</v>
      </c>
      <c r="G8" s="7" t="s">
        <v>60</v>
      </c>
      <c r="H8" s="45">
        <v>1</v>
      </c>
      <c r="I8" s="173"/>
      <c r="J8" s="95"/>
    </row>
    <row r="9" spans="1:12" x14ac:dyDescent="0.25">
      <c r="A9" s="41">
        <v>51824</v>
      </c>
      <c r="B9" t="s">
        <v>1173</v>
      </c>
      <c r="C9" s="114" t="s">
        <v>1162</v>
      </c>
      <c r="D9" s="119">
        <v>13571</v>
      </c>
      <c r="E9" s="52">
        <v>44323</v>
      </c>
      <c r="F9" s="6">
        <v>395</v>
      </c>
      <c r="G9" s="7" t="s">
        <v>60</v>
      </c>
      <c r="H9" s="45">
        <v>1</v>
      </c>
      <c r="I9" s="173"/>
      <c r="J9" s="95"/>
    </row>
    <row r="10" spans="1:12" x14ac:dyDescent="0.25">
      <c r="A10" s="41">
        <v>51825</v>
      </c>
      <c r="B10" t="s">
        <v>1174</v>
      </c>
      <c r="C10" s="114" t="s">
        <v>1163</v>
      </c>
      <c r="D10" s="119">
        <v>13781</v>
      </c>
      <c r="E10" s="52">
        <v>44341</v>
      </c>
      <c r="F10" s="6">
        <v>395</v>
      </c>
      <c r="G10" s="7" t="s">
        <v>60</v>
      </c>
      <c r="H10" s="45">
        <v>1</v>
      </c>
      <c r="I10" s="173"/>
      <c r="J10" s="95"/>
    </row>
    <row r="11" spans="1:12" x14ac:dyDescent="0.25">
      <c r="A11" s="41">
        <v>51826</v>
      </c>
      <c r="B11" t="s">
        <v>1175</v>
      </c>
      <c r="C11" s="114" t="s">
        <v>1164</v>
      </c>
      <c r="D11" s="119">
        <v>13533</v>
      </c>
      <c r="E11" s="52">
        <v>44323</v>
      </c>
      <c r="F11" s="6">
        <v>395</v>
      </c>
      <c r="G11" s="7" t="s">
        <v>60</v>
      </c>
      <c r="H11" s="45">
        <v>1</v>
      </c>
      <c r="I11" s="173"/>
      <c r="J11" s="95"/>
    </row>
    <row r="12" spans="1:12" x14ac:dyDescent="0.25">
      <c r="A12" s="41">
        <v>51827</v>
      </c>
      <c r="B12" t="s">
        <v>1176</v>
      </c>
      <c r="C12" s="114" t="s">
        <v>1093</v>
      </c>
      <c r="D12" s="119">
        <v>13593</v>
      </c>
      <c r="E12" s="52">
        <v>44323</v>
      </c>
      <c r="F12" s="6">
        <v>395</v>
      </c>
      <c r="G12" s="7" t="s">
        <v>60</v>
      </c>
      <c r="H12" s="45">
        <v>1</v>
      </c>
      <c r="I12" s="173"/>
      <c r="J12" s="95"/>
    </row>
    <row r="13" spans="1:12" x14ac:dyDescent="0.25">
      <c r="A13" s="41">
        <v>51828</v>
      </c>
      <c r="B13" t="s">
        <v>1177</v>
      </c>
      <c r="C13" s="114" t="s">
        <v>1165</v>
      </c>
      <c r="D13" s="119">
        <v>13506</v>
      </c>
      <c r="E13" s="55">
        <v>44323</v>
      </c>
      <c r="F13" s="6">
        <v>395</v>
      </c>
      <c r="G13" s="7" t="s">
        <v>60</v>
      </c>
      <c r="H13" s="45">
        <v>1</v>
      </c>
      <c r="I13" s="173"/>
      <c r="J13" s="95"/>
    </row>
    <row r="14" spans="1:12" x14ac:dyDescent="0.25">
      <c r="A14" s="41">
        <v>51829</v>
      </c>
      <c r="B14" t="s">
        <v>1178</v>
      </c>
      <c r="C14" s="114" t="s">
        <v>1166</v>
      </c>
      <c r="D14" s="119">
        <v>13526</v>
      </c>
      <c r="E14" s="55">
        <v>44323</v>
      </c>
      <c r="F14" s="6">
        <v>395</v>
      </c>
      <c r="G14" s="7" t="s">
        <v>60</v>
      </c>
      <c r="H14" s="45">
        <v>1</v>
      </c>
      <c r="I14" s="173"/>
      <c r="J14" s="95"/>
    </row>
    <row r="15" spans="1:12" x14ac:dyDescent="0.25">
      <c r="A15" s="41">
        <v>51830</v>
      </c>
      <c r="B15" t="s">
        <v>1179</v>
      </c>
      <c r="C15" s="114" t="s">
        <v>1167</v>
      </c>
      <c r="D15" s="119">
        <v>13530</v>
      </c>
      <c r="E15" s="52">
        <v>44323</v>
      </c>
      <c r="F15" s="6">
        <v>395</v>
      </c>
      <c r="G15" s="7" t="s">
        <v>60</v>
      </c>
      <c r="H15" s="45">
        <v>1</v>
      </c>
      <c r="I15" s="173"/>
      <c r="J15" s="95"/>
    </row>
    <row r="16" spans="1:12" x14ac:dyDescent="0.25">
      <c r="A16" s="41">
        <v>51831</v>
      </c>
      <c r="B16" t="s">
        <v>1180</v>
      </c>
      <c r="C16" s="114" t="s">
        <v>1168</v>
      </c>
      <c r="D16" s="119">
        <v>13568</v>
      </c>
      <c r="E16" s="52">
        <v>44323</v>
      </c>
      <c r="F16" s="6">
        <v>395</v>
      </c>
      <c r="G16" s="7" t="s">
        <v>60</v>
      </c>
      <c r="H16" s="45">
        <v>1</v>
      </c>
      <c r="I16" s="173"/>
      <c r="J16" s="95"/>
    </row>
    <row r="17" spans="1:10" x14ac:dyDescent="0.25">
      <c r="A17" s="41">
        <v>51832</v>
      </c>
      <c r="B17" t="s">
        <v>1181</v>
      </c>
      <c r="C17" s="114" t="s">
        <v>1169</v>
      </c>
      <c r="D17" s="119">
        <v>13565</v>
      </c>
      <c r="E17" s="52">
        <v>44323</v>
      </c>
      <c r="F17" s="6">
        <v>395</v>
      </c>
      <c r="G17" s="7" t="s">
        <v>60</v>
      </c>
      <c r="H17" s="45">
        <v>2</v>
      </c>
      <c r="I17" s="173"/>
      <c r="J17" s="95"/>
    </row>
    <row r="18" spans="1:10" x14ac:dyDescent="0.25">
      <c r="A18" s="41">
        <v>51833</v>
      </c>
      <c r="B18" t="s">
        <v>1182</v>
      </c>
      <c r="C18" s="114" t="s">
        <v>1170</v>
      </c>
      <c r="D18" s="119">
        <v>13562</v>
      </c>
      <c r="E18" s="52">
        <v>44323</v>
      </c>
      <c r="F18" s="6">
        <v>395</v>
      </c>
      <c r="G18" s="7" t="s">
        <v>60</v>
      </c>
      <c r="H18" s="45">
        <v>1</v>
      </c>
      <c r="I18" s="173"/>
      <c r="J18" s="95"/>
    </row>
    <row r="19" spans="1:10" x14ac:dyDescent="0.25">
      <c r="A19" s="41">
        <v>51834</v>
      </c>
      <c r="B19" t="s">
        <v>1183</v>
      </c>
      <c r="C19" s="114" t="s">
        <v>1171</v>
      </c>
      <c r="D19" s="119">
        <v>13570</v>
      </c>
      <c r="E19" s="52">
        <v>44323</v>
      </c>
      <c r="F19" s="6">
        <v>395</v>
      </c>
      <c r="G19" s="7" t="s">
        <v>60</v>
      </c>
      <c r="H19" s="43">
        <v>1</v>
      </c>
      <c r="I19" s="172"/>
      <c r="J19" s="95"/>
    </row>
    <row r="20" spans="1:10" x14ac:dyDescent="0.25">
      <c r="A20" s="41">
        <v>51839</v>
      </c>
      <c r="B20" t="s">
        <v>1198</v>
      </c>
      <c r="C20" s="114" t="s">
        <v>1184</v>
      </c>
      <c r="D20" s="119">
        <v>13549</v>
      </c>
      <c r="E20" s="52">
        <v>44323</v>
      </c>
      <c r="F20" s="6">
        <v>395</v>
      </c>
      <c r="G20" s="7" t="s">
        <v>60</v>
      </c>
      <c r="H20" s="45">
        <v>1</v>
      </c>
      <c r="I20" s="173"/>
      <c r="J20" s="95"/>
    </row>
    <row r="21" spans="1:10" x14ac:dyDescent="0.25">
      <c r="A21" s="41">
        <v>51840</v>
      </c>
      <c r="B21" t="s">
        <v>1199</v>
      </c>
      <c r="C21" s="114" t="s">
        <v>1185</v>
      </c>
      <c r="D21" s="119">
        <v>13794</v>
      </c>
      <c r="E21" s="52">
        <v>44341</v>
      </c>
      <c r="F21" s="6">
        <v>395</v>
      </c>
      <c r="G21" s="7" t="s">
        <v>60</v>
      </c>
      <c r="H21" s="45">
        <v>1</v>
      </c>
      <c r="I21" s="173"/>
      <c r="J21" s="95"/>
    </row>
    <row r="22" spans="1:10" x14ac:dyDescent="0.25">
      <c r="A22" s="41">
        <v>51841</v>
      </c>
      <c r="B22" t="s">
        <v>1200</v>
      </c>
      <c r="C22" s="114" t="s">
        <v>1186</v>
      </c>
      <c r="D22" s="119">
        <v>13553</v>
      </c>
      <c r="E22" s="52">
        <v>44323</v>
      </c>
      <c r="F22" s="6">
        <v>395</v>
      </c>
      <c r="G22" s="7" t="s">
        <v>60</v>
      </c>
      <c r="H22" s="45">
        <v>1</v>
      </c>
      <c r="I22" s="173"/>
      <c r="J22" s="95"/>
    </row>
    <row r="23" spans="1:10" x14ac:dyDescent="0.25">
      <c r="A23" s="41">
        <v>51842</v>
      </c>
      <c r="B23" t="s">
        <v>1201</v>
      </c>
      <c r="C23" s="114" t="s">
        <v>1187</v>
      </c>
      <c r="D23" s="119">
        <v>13551</v>
      </c>
      <c r="E23" s="52">
        <v>44323</v>
      </c>
      <c r="F23" s="6">
        <v>395</v>
      </c>
      <c r="G23" s="7" t="s">
        <v>60</v>
      </c>
      <c r="H23" s="45">
        <v>1</v>
      </c>
      <c r="I23" s="173"/>
      <c r="J23" s="95"/>
    </row>
    <row r="24" spans="1:10" x14ac:dyDescent="0.25">
      <c r="A24" s="41">
        <v>51843</v>
      </c>
      <c r="B24" t="s">
        <v>1202</v>
      </c>
      <c r="C24" s="114" t="s">
        <v>1188</v>
      </c>
      <c r="D24" s="119">
        <v>13513</v>
      </c>
      <c r="E24" s="52">
        <v>44323</v>
      </c>
      <c r="F24" s="6">
        <v>395</v>
      </c>
      <c r="G24" s="7" t="s">
        <v>60</v>
      </c>
      <c r="H24" s="45">
        <v>1</v>
      </c>
      <c r="I24" s="173"/>
      <c r="J24" s="95"/>
    </row>
    <row r="25" spans="1:10" x14ac:dyDescent="0.25">
      <c r="A25" s="41">
        <v>51844</v>
      </c>
      <c r="B25" t="s">
        <v>1203</v>
      </c>
      <c r="C25" s="114" t="s">
        <v>1189</v>
      </c>
      <c r="D25" s="119">
        <v>13552</v>
      </c>
      <c r="E25" s="52">
        <v>44323</v>
      </c>
      <c r="F25" s="6">
        <v>395</v>
      </c>
      <c r="G25" s="7" t="s">
        <v>60</v>
      </c>
      <c r="H25" s="45">
        <v>1</v>
      </c>
      <c r="I25" s="173"/>
      <c r="J25" s="95"/>
    </row>
    <row r="26" spans="1:10" x14ac:dyDescent="0.25">
      <c r="A26" s="41">
        <v>51845</v>
      </c>
      <c r="B26" t="s">
        <v>1204</v>
      </c>
      <c r="C26" s="114" t="s">
        <v>1190</v>
      </c>
      <c r="D26" s="119">
        <v>13563</v>
      </c>
      <c r="E26" s="52">
        <v>44323</v>
      </c>
      <c r="F26" s="6">
        <v>395</v>
      </c>
      <c r="G26" s="7" t="s">
        <v>60</v>
      </c>
      <c r="H26" s="45">
        <v>1</v>
      </c>
      <c r="I26" s="173"/>
      <c r="J26" s="95"/>
    </row>
    <row r="27" spans="1:10" x14ac:dyDescent="0.25">
      <c r="A27" s="41">
        <v>51846</v>
      </c>
      <c r="B27" t="s">
        <v>1205</v>
      </c>
      <c r="C27" s="114" t="s">
        <v>1191</v>
      </c>
      <c r="D27" s="119">
        <v>13779</v>
      </c>
      <c r="E27" s="52">
        <v>44341</v>
      </c>
      <c r="F27" s="6">
        <v>395</v>
      </c>
      <c r="G27" s="7" t="s">
        <v>60</v>
      </c>
      <c r="H27" s="45">
        <v>1</v>
      </c>
      <c r="I27" s="173"/>
      <c r="J27" s="95"/>
    </row>
    <row r="28" spans="1:10" x14ac:dyDescent="0.25">
      <c r="A28" s="41">
        <v>51847</v>
      </c>
      <c r="B28" t="s">
        <v>1206</v>
      </c>
      <c r="C28" s="114" t="s">
        <v>1192</v>
      </c>
      <c r="D28" s="119">
        <v>13543</v>
      </c>
      <c r="E28" s="52">
        <v>44323</v>
      </c>
      <c r="F28" s="6">
        <v>395</v>
      </c>
      <c r="G28" s="7" t="s">
        <v>60</v>
      </c>
      <c r="H28" s="45">
        <v>1</v>
      </c>
      <c r="I28" s="173"/>
      <c r="J28" s="95"/>
    </row>
    <row r="29" spans="1:10" x14ac:dyDescent="0.25">
      <c r="A29" s="41">
        <v>51848</v>
      </c>
      <c r="B29" t="s">
        <v>1207</v>
      </c>
      <c r="C29" s="114" t="s">
        <v>1193</v>
      </c>
      <c r="D29" s="119">
        <v>13517</v>
      </c>
      <c r="E29" s="52">
        <v>44323</v>
      </c>
      <c r="F29" s="6">
        <v>395</v>
      </c>
      <c r="G29" s="7" t="s">
        <v>60</v>
      </c>
      <c r="H29" s="45">
        <v>1</v>
      </c>
      <c r="I29" s="173"/>
      <c r="J29" s="95"/>
    </row>
    <row r="30" spans="1:10" x14ac:dyDescent="0.25">
      <c r="A30" s="41">
        <v>51849</v>
      </c>
      <c r="B30" t="s">
        <v>1208</v>
      </c>
      <c r="C30" s="114" t="s">
        <v>1194</v>
      </c>
      <c r="D30" s="119">
        <v>13767</v>
      </c>
      <c r="E30" s="52">
        <v>44341</v>
      </c>
      <c r="F30" s="6">
        <v>395</v>
      </c>
      <c r="G30" s="7" t="s">
        <v>60</v>
      </c>
      <c r="H30" s="45">
        <v>1</v>
      </c>
      <c r="I30" s="173"/>
      <c r="J30" s="95"/>
    </row>
    <row r="31" spans="1:10" x14ac:dyDescent="0.25">
      <c r="A31" s="41">
        <v>51850</v>
      </c>
      <c r="B31" t="s">
        <v>1209</v>
      </c>
      <c r="C31" s="114" t="s">
        <v>1195</v>
      </c>
      <c r="D31" s="119">
        <v>13511</v>
      </c>
      <c r="E31" s="52">
        <v>44323</v>
      </c>
      <c r="F31" s="6">
        <v>395</v>
      </c>
      <c r="G31" s="7" t="s">
        <v>60</v>
      </c>
      <c r="H31" s="43">
        <v>2</v>
      </c>
      <c r="I31" s="172"/>
      <c r="J31" s="95"/>
    </row>
    <row r="32" spans="1:10" x14ac:dyDescent="0.25">
      <c r="A32" s="41">
        <v>51851</v>
      </c>
      <c r="B32" t="s">
        <v>1210</v>
      </c>
      <c r="C32" s="114" t="s">
        <v>1196</v>
      </c>
      <c r="D32" s="119">
        <v>13787</v>
      </c>
      <c r="E32" s="52">
        <v>44341</v>
      </c>
      <c r="F32" s="6">
        <v>395</v>
      </c>
      <c r="G32" s="7" t="s">
        <v>60</v>
      </c>
      <c r="H32" s="43">
        <v>1</v>
      </c>
      <c r="I32" s="172"/>
      <c r="J32" s="95"/>
    </row>
    <row r="33" spans="1:12" x14ac:dyDescent="0.25">
      <c r="A33" s="41">
        <v>51852</v>
      </c>
      <c r="B33" t="s">
        <v>1211</v>
      </c>
      <c r="C33" s="114" t="s">
        <v>1197</v>
      </c>
      <c r="D33" s="119">
        <v>13508</v>
      </c>
      <c r="E33" s="52">
        <v>44323</v>
      </c>
      <c r="F33" s="6">
        <v>395</v>
      </c>
      <c r="G33" s="7" t="s">
        <v>60</v>
      </c>
      <c r="H33" s="43">
        <v>1</v>
      </c>
      <c r="I33" s="172"/>
      <c r="J33" s="95"/>
    </row>
    <row r="34" spans="1:12" s="79" customFormat="1" x14ac:dyDescent="0.25">
      <c r="A34" s="81">
        <v>51869</v>
      </c>
      <c r="B34" s="79" t="s">
        <v>1220</v>
      </c>
      <c r="C34" s="123" t="s">
        <v>1213</v>
      </c>
      <c r="D34" s="72"/>
      <c r="E34" s="120"/>
      <c r="F34" s="195">
        <v>395</v>
      </c>
      <c r="G34" s="195" t="s">
        <v>60</v>
      </c>
      <c r="H34" s="170"/>
      <c r="I34" s="187">
        <v>1</v>
      </c>
      <c r="J34" s="122"/>
      <c r="K34" s="79" t="s">
        <v>1346</v>
      </c>
    </row>
    <row r="35" spans="1:12" x14ac:dyDescent="0.25">
      <c r="A35" s="41">
        <v>51870</v>
      </c>
      <c r="B35" t="s">
        <v>1221</v>
      </c>
      <c r="C35" s="114" t="s">
        <v>1214</v>
      </c>
      <c r="D35" s="119">
        <v>13778</v>
      </c>
      <c r="E35" s="52">
        <v>44341</v>
      </c>
      <c r="F35" s="6">
        <v>395</v>
      </c>
      <c r="G35" s="7" t="s">
        <v>60</v>
      </c>
      <c r="H35" s="45">
        <v>1</v>
      </c>
      <c r="I35" s="173"/>
      <c r="J35" s="95"/>
    </row>
    <row r="36" spans="1:12" x14ac:dyDescent="0.25">
      <c r="A36" s="41">
        <v>51871</v>
      </c>
      <c r="B36" t="s">
        <v>1222</v>
      </c>
      <c r="C36" s="114" t="s">
        <v>1215</v>
      </c>
      <c r="D36" s="119">
        <v>13536</v>
      </c>
      <c r="E36" s="52">
        <v>44323</v>
      </c>
      <c r="F36" s="6">
        <v>395</v>
      </c>
      <c r="G36" s="7" t="s">
        <v>60</v>
      </c>
      <c r="H36" s="45">
        <v>1</v>
      </c>
      <c r="I36" s="173"/>
      <c r="J36" s="95"/>
    </row>
    <row r="37" spans="1:12" x14ac:dyDescent="0.25">
      <c r="A37" s="41">
        <v>51872</v>
      </c>
      <c r="B37" t="s">
        <v>1223</v>
      </c>
      <c r="C37" s="114" t="s">
        <v>1216</v>
      </c>
      <c r="D37" s="119">
        <v>13531</v>
      </c>
      <c r="E37" s="52">
        <v>44323</v>
      </c>
      <c r="F37" s="6">
        <v>395</v>
      </c>
      <c r="G37" s="7" t="s">
        <v>60</v>
      </c>
      <c r="H37" s="45">
        <v>1</v>
      </c>
      <c r="I37" s="173"/>
      <c r="J37" s="95"/>
    </row>
    <row r="38" spans="1:12" x14ac:dyDescent="0.25">
      <c r="A38" s="41">
        <v>51873</v>
      </c>
      <c r="B38" t="s">
        <v>1224</v>
      </c>
      <c r="C38" s="114" t="s">
        <v>1217</v>
      </c>
      <c r="D38" s="119">
        <v>13782</v>
      </c>
      <c r="E38" s="52">
        <v>44341</v>
      </c>
      <c r="F38" s="16">
        <v>395</v>
      </c>
      <c r="G38" s="17" t="s">
        <v>60</v>
      </c>
      <c r="H38" s="45">
        <v>1</v>
      </c>
      <c r="I38" s="173"/>
      <c r="J38" s="95"/>
    </row>
    <row r="39" spans="1:12" x14ac:dyDescent="0.25">
      <c r="A39" s="41">
        <v>51874</v>
      </c>
      <c r="B39" t="s">
        <v>1225</v>
      </c>
      <c r="C39" s="114" t="s">
        <v>1218</v>
      </c>
      <c r="D39" s="119">
        <v>13784</v>
      </c>
      <c r="E39" s="52">
        <v>44341</v>
      </c>
      <c r="F39" s="6">
        <v>395</v>
      </c>
      <c r="G39" s="7" t="s">
        <v>60</v>
      </c>
      <c r="H39" s="45">
        <v>1</v>
      </c>
      <c r="I39" s="173"/>
      <c r="J39" s="95"/>
    </row>
    <row r="40" spans="1:12" x14ac:dyDescent="0.25">
      <c r="A40" s="41">
        <v>51875</v>
      </c>
      <c r="B40" t="s">
        <v>1226</v>
      </c>
      <c r="C40" s="114" t="s">
        <v>1219</v>
      </c>
      <c r="D40" s="119">
        <v>13776</v>
      </c>
      <c r="E40" s="52">
        <v>44341</v>
      </c>
      <c r="F40" s="6">
        <v>395</v>
      </c>
      <c r="G40" s="7" t="s">
        <v>60</v>
      </c>
      <c r="H40" s="7">
        <v>1</v>
      </c>
      <c r="I40" s="107"/>
      <c r="J40" s="95"/>
    </row>
    <row r="41" spans="1:12" x14ac:dyDescent="0.25">
      <c r="A41" s="41">
        <v>51876</v>
      </c>
      <c r="B41" t="s">
        <v>1246</v>
      </c>
      <c r="C41" s="114" t="s">
        <v>1227</v>
      </c>
      <c r="D41" s="119">
        <v>13529</v>
      </c>
      <c r="E41" s="134">
        <v>44323</v>
      </c>
      <c r="F41" s="7">
        <v>395</v>
      </c>
      <c r="G41" s="7" t="s">
        <v>60</v>
      </c>
      <c r="H41" s="45">
        <v>2</v>
      </c>
      <c r="I41" s="173"/>
      <c r="J41" s="95"/>
    </row>
    <row r="42" spans="1:12" x14ac:dyDescent="0.25">
      <c r="A42" s="81">
        <v>51761</v>
      </c>
      <c r="B42" s="79" t="s">
        <v>1123</v>
      </c>
      <c r="C42" s="123" t="s">
        <v>1112</v>
      </c>
      <c r="D42" s="163">
        <v>13559</v>
      </c>
      <c r="E42" s="120">
        <v>44323</v>
      </c>
      <c r="F42" s="73">
        <v>395</v>
      </c>
      <c r="G42" s="73" t="s">
        <v>60</v>
      </c>
      <c r="H42" s="170">
        <v>1</v>
      </c>
      <c r="I42" s="122"/>
      <c r="J42" s="122"/>
      <c r="K42" s="79" t="s">
        <v>1152</v>
      </c>
      <c r="L42" s="79"/>
    </row>
    <row r="43" spans="1:12" s="90" customFormat="1" x14ac:dyDescent="0.25">
      <c r="A43" s="84"/>
      <c r="B43" s="83"/>
      <c r="C43" s="85"/>
      <c r="D43" s="86"/>
      <c r="E43" s="87"/>
      <c r="F43" s="83"/>
      <c r="G43" s="83"/>
      <c r="H43" s="89"/>
      <c r="I43" s="89"/>
      <c r="J43" s="88"/>
    </row>
    <row r="44" spans="1:12" s="90" customFormat="1" ht="15.75" thickBot="1" x14ac:dyDescent="0.3">
      <c r="A44" s="84"/>
      <c r="B44" s="83"/>
      <c r="C44" s="85"/>
      <c r="D44" s="86"/>
      <c r="E44" s="87"/>
      <c r="F44" s="83"/>
      <c r="G44" s="83"/>
      <c r="H44" s="89"/>
      <c r="I44" s="89"/>
      <c r="J44" s="88"/>
    </row>
    <row r="45" spans="1:12" x14ac:dyDescent="0.25">
      <c r="A45" s="225" t="s">
        <v>104</v>
      </c>
      <c r="B45" s="226"/>
      <c r="C45" s="226"/>
      <c r="D45" s="226"/>
      <c r="E45" s="226"/>
      <c r="F45" s="226"/>
      <c r="G45" s="227"/>
      <c r="H45" s="91">
        <f>SUM(H6:H44)</f>
        <v>39</v>
      </c>
      <c r="I45" s="109"/>
      <c r="J45" s="93">
        <f>SUM(J6:J42)</f>
        <v>1</v>
      </c>
    </row>
    <row r="46" spans="1:12" ht="24" thickBot="1" x14ac:dyDescent="0.4">
      <c r="A46" s="222" t="s">
        <v>277</v>
      </c>
      <c r="B46" s="223"/>
      <c r="C46" s="223"/>
      <c r="D46" s="223"/>
      <c r="E46" s="223"/>
      <c r="F46" s="223"/>
      <c r="G46" s="224"/>
      <c r="H46" s="220">
        <f>H4-(H45+J45)</f>
        <v>0</v>
      </c>
      <c r="I46" s="231"/>
      <c r="J46" s="221"/>
    </row>
  </sheetData>
  <mergeCells count="5">
    <mergeCell ref="A3:B3"/>
    <mergeCell ref="C4:E4"/>
    <mergeCell ref="A45:G45"/>
    <mergeCell ref="A46:G46"/>
    <mergeCell ref="H46:J46"/>
  </mergeCells>
  <pageMargins left="0.7" right="0.7" top="0.75" bottom="0.75" header="0.3" footer="0.3"/>
  <pageSetup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W21"/>
  <sheetViews>
    <sheetView workbookViewId="0">
      <selection activeCell="H26" sqref="H26"/>
    </sheetView>
  </sheetViews>
  <sheetFormatPr defaultRowHeight="15" x14ac:dyDescent="0.25"/>
  <cols>
    <col min="3" max="3" width="16.5703125" bestFit="1" customWidth="1"/>
  </cols>
  <sheetData>
    <row r="1" spans="1:23" ht="45.75" customHeight="1" x14ac:dyDescent="0.35">
      <c r="A1" s="206" t="s">
        <v>59</v>
      </c>
      <c r="B1" s="206"/>
      <c r="C1" s="206"/>
      <c r="D1" s="206"/>
      <c r="E1" s="5"/>
      <c r="F1" s="207" t="s">
        <v>44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1"/>
      <c r="W1" s="1"/>
    </row>
    <row r="2" spans="1:23" ht="60" x14ac:dyDescent="0.25">
      <c r="A2" s="1" t="s">
        <v>0</v>
      </c>
      <c r="B2" s="1" t="s">
        <v>1</v>
      </c>
      <c r="C2" s="1" t="s">
        <v>25</v>
      </c>
      <c r="D2" s="2" t="s">
        <v>2</v>
      </c>
      <c r="E2" s="2" t="s">
        <v>38</v>
      </c>
      <c r="F2" s="3" t="s">
        <v>45</v>
      </c>
      <c r="G2" s="3" t="s">
        <v>46</v>
      </c>
      <c r="H2" s="3" t="s">
        <v>47</v>
      </c>
      <c r="I2" s="3" t="s">
        <v>48</v>
      </c>
      <c r="J2" s="3" t="s">
        <v>49</v>
      </c>
      <c r="K2" s="3" t="s">
        <v>50</v>
      </c>
      <c r="L2" s="3" t="s">
        <v>51</v>
      </c>
      <c r="M2" s="3" t="s">
        <v>52</v>
      </c>
      <c r="N2" s="3" t="s">
        <v>53</v>
      </c>
      <c r="O2" s="3" t="s">
        <v>54</v>
      </c>
      <c r="P2" s="3" t="s">
        <v>55</v>
      </c>
      <c r="Q2" s="1"/>
      <c r="R2" s="1"/>
      <c r="S2" s="1"/>
      <c r="T2" s="1"/>
      <c r="U2" s="1"/>
      <c r="V2" s="2" t="s">
        <v>43</v>
      </c>
      <c r="W2" s="1" t="s">
        <v>42</v>
      </c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 t="s">
        <v>3</v>
      </c>
      <c r="B4" s="1" t="s">
        <v>4</v>
      </c>
      <c r="C4" s="1" t="s">
        <v>26</v>
      </c>
      <c r="D4" s="1">
        <v>400</v>
      </c>
      <c r="E4" s="3" t="s">
        <v>39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>
        <f t="shared" ref="V4:V5" si="0">SUM(F4:U4)</f>
        <v>0</v>
      </c>
      <c r="W4" s="1">
        <f>D4-V4</f>
        <v>400</v>
      </c>
    </row>
    <row r="5" spans="1:23" x14ac:dyDescent="0.25">
      <c r="A5" s="1" t="s">
        <v>5</v>
      </c>
      <c r="B5" s="1" t="s">
        <v>4</v>
      </c>
      <c r="C5" s="1" t="s">
        <v>27</v>
      </c>
      <c r="D5" s="1">
        <v>612</v>
      </c>
      <c r="E5" s="3" t="s">
        <v>39</v>
      </c>
      <c r="F5" s="1"/>
      <c r="G5" s="1">
        <v>50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/>
      <c r="R5" s="1"/>
      <c r="S5" s="1"/>
      <c r="T5" s="1"/>
      <c r="U5" s="1"/>
      <c r="V5" s="1">
        <f t="shared" si="0"/>
        <v>50</v>
      </c>
      <c r="W5" s="1">
        <f>D5-V5</f>
        <v>562</v>
      </c>
    </row>
    <row r="6" spans="1:23" x14ac:dyDescent="0.25">
      <c r="A6" s="1" t="s">
        <v>6</v>
      </c>
      <c r="B6" s="1" t="s">
        <v>7</v>
      </c>
      <c r="C6" s="1" t="s">
        <v>28</v>
      </c>
      <c r="D6" s="1">
        <v>60</v>
      </c>
      <c r="E6" s="3" t="s">
        <v>40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>SUM(F6:U6)</f>
        <v>2</v>
      </c>
      <c r="W6" s="1">
        <f t="shared" ref="W6:W21" si="1">D6-V6</f>
        <v>58</v>
      </c>
    </row>
    <row r="7" spans="1:23" x14ac:dyDescent="0.25">
      <c r="A7" s="1" t="s">
        <v>8</v>
      </c>
      <c r="B7" s="1" t="s">
        <v>9</v>
      </c>
      <c r="C7" s="1" t="s">
        <v>29</v>
      </c>
      <c r="D7" s="1">
        <v>1149</v>
      </c>
      <c r="E7" s="3" t="s">
        <v>39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/>
      <c r="R7" s="1"/>
      <c r="S7" s="1"/>
      <c r="T7" s="1"/>
      <c r="U7" s="1"/>
      <c r="V7" s="1">
        <f t="shared" ref="V7:V21" si="2">SUM(F7:U7)</f>
        <v>0</v>
      </c>
      <c r="W7" s="1">
        <f t="shared" si="1"/>
        <v>1149</v>
      </c>
    </row>
    <row r="8" spans="1:23" x14ac:dyDescent="0.25">
      <c r="A8" s="1" t="s">
        <v>10</v>
      </c>
      <c r="B8" s="1" t="s">
        <v>11</v>
      </c>
      <c r="C8" s="1" t="s">
        <v>32</v>
      </c>
      <c r="D8" s="1">
        <v>117</v>
      </c>
      <c r="E8" s="3" t="s">
        <v>41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1"/>
        <v>117</v>
      </c>
    </row>
    <row r="9" spans="1:23" x14ac:dyDescent="0.25">
      <c r="A9" s="1" t="s">
        <v>12</v>
      </c>
      <c r="B9" s="1" t="s">
        <v>13</v>
      </c>
      <c r="C9" s="1" t="s">
        <v>30</v>
      </c>
      <c r="D9" s="1">
        <v>2640</v>
      </c>
      <c r="E9" s="3" t="s">
        <v>41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1"/>
        <v>2640</v>
      </c>
    </row>
    <row r="10" spans="1:23" x14ac:dyDescent="0.25">
      <c r="A10" s="1" t="s">
        <v>14</v>
      </c>
      <c r="B10" s="1" t="s">
        <v>13</v>
      </c>
      <c r="C10" s="1" t="s">
        <v>30</v>
      </c>
      <c r="D10" s="1">
        <v>2165</v>
      </c>
      <c r="E10" s="3" t="s">
        <v>41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1"/>
        <v>2165</v>
      </c>
    </row>
    <row r="11" spans="1:23" x14ac:dyDescent="0.25">
      <c r="A11" s="1" t="s">
        <v>15</v>
      </c>
      <c r="B11" s="1" t="s">
        <v>31</v>
      </c>
      <c r="C11" s="1" t="s">
        <v>30</v>
      </c>
      <c r="D11" s="1">
        <v>1000</v>
      </c>
      <c r="E11" s="3" t="s">
        <v>41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1"/>
        <v>1000</v>
      </c>
    </row>
    <row r="12" spans="1:23" x14ac:dyDescent="0.25">
      <c r="A12" s="1" t="s">
        <v>16</v>
      </c>
      <c r="B12" s="1" t="s">
        <v>13</v>
      </c>
      <c r="C12" s="1" t="s">
        <v>30</v>
      </c>
      <c r="D12" s="1">
        <v>2254</v>
      </c>
      <c r="E12" s="3" t="s">
        <v>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1"/>
        <v>2254</v>
      </c>
    </row>
    <row r="13" spans="1:23" x14ac:dyDescent="0.25">
      <c r="A13" s="1" t="s">
        <v>34</v>
      </c>
      <c r="B13" s="1" t="s">
        <v>13</v>
      </c>
      <c r="C13" s="1" t="s">
        <v>30</v>
      </c>
      <c r="D13" s="1">
        <v>2290</v>
      </c>
      <c r="E13" s="3" t="s">
        <v>41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1"/>
        <v>2290</v>
      </c>
    </row>
    <row r="14" spans="1:23" x14ac:dyDescent="0.25">
      <c r="A14" s="1" t="s">
        <v>35</v>
      </c>
      <c r="B14" s="1" t="s">
        <v>13</v>
      </c>
      <c r="C14" s="1" t="s">
        <v>30</v>
      </c>
      <c r="D14" s="1">
        <v>2473</v>
      </c>
      <c r="E14" s="3" t="s">
        <v>41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1"/>
        <v>2473</v>
      </c>
    </row>
    <row r="15" spans="1:23" x14ac:dyDescent="0.25">
      <c r="A15" s="1" t="s">
        <v>36</v>
      </c>
      <c r="B15" s="1" t="s">
        <v>13</v>
      </c>
      <c r="C15" s="1" t="s">
        <v>30</v>
      </c>
      <c r="D15" s="1">
        <v>2364</v>
      </c>
      <c r="E15" s="3" t="s">
        <v>41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1"/>
        <v>2364</v>
      </c>
    </row>
    <row r="16" spans="1:23" x14ac:dyDescent="0.25">
      <c r="A16" s="1" t="s">
        <v>37</v>
      </c>
      <c r="B16" s="1" t="s">
        <v>13</v>
      </c>
      <c r="C16" s="1" t="s">
        <v>30</v>
      </c>
      <c r="D16" s="1">
        <v>2245</v>
      </c>
      <c r="E16" s="3" t="s">
        <v>41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/>
      <c r="R16" s="1"/>
      <c r="S16" s="1"/>
      <c r="T16" s="1"/>
      <c r="U16" s="1"/>
      <c r="V16" s="1">
        <f t="shared" si="2"/>
        <v>0</v>
      </c>
      <c r="W16" s="1">
        <f t="shared" si="1"/>
        <v>2245</v>
      </c>
    </row>
    <row r="17" spans="1:23" x14ac:dyDescent="0.25">
      <c r="A17" s="1" t="s">
        <v>24</v>
      </c>
      <c r="B17" s="1" t="s">
        <v>13</v>
      </c>
      <c r="C17" s="1" t="s">
        <v>32</v>
      </c>
      <c r="D17" s="1">
        <v>1046</v>
      </c>
      <c r="E17" s="3" t="s">
        <v>41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/>
      <c r="R17" s="1"/>
      <c r="S17" s="1"/>
      <c r="T17" s="1"/>
      <c r="U17" s="1"/>
      <c r="V17" s="1">
        <f t="shared" si="2"/>
        <v>0</v>
      </c>
      <c r="W17" s="1">
        <f t="shared" si="1"/>
        <v>1046</v>
      </c>
    </row>
    <row r="18" spans="1:23" x14ac:dyDescent="0.25">
      <c r="A18" s="1" t="s">
        <v>17</v>
      </c>
      <c r="B18" s="1" t="s">
        <v>20</v>
      </c>
      <c r="C18" s="1" t="s">
        <v>32</v>
      </c>
      <c r="D18" s="1">
        <v>1749</v>
      </c>
      <c r="E18" s="3" t="s">
        <v>41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/>
      <c r="R18" s="1"/>
      <c r="S18" s="1"/>
      <c r="T18" s="1"/>
      <c r="U18" s="1"/>
      <c r="V18" s="1">
        <f t="shared" si="2"/>
        <v>0</v>
      </c>
      <c r="W18" s="1">
        <f t="shared" si="1"/>
        <v>1749</v>
      </c>
    </row>
    <row r="19" spans="1:23" x14ac:dyDescent="0.25">
      <c r="A19" s="1" t="s">
        <v>18</v>
      </c>
      <c r="B19" s="1" t="s">
        <v>21</v>
      </c>
      <c r="C19" s="1" t="s">
        <v>32</v>
      </c>
      <c r="D19" s="1">
        <v>4069</v>
      </c>
      <c r="E19" s="3" t="s">
        <v>41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/>
      <c r="R19" s="1"/>
      <c r="S19" s="1"/>
      <c r="T19" s="1"/>
      <c r="U19" s="1"/>
      <c r="V19" s="1">
        <f t="shared" si="2"/>
        <v>0</v>
      </c>
      <c r="W19" s="1">
        <f t="shared" si="1"/>
        <v>4069</v>
      </c>
    </row>
    <row r="20" spans="1:23" x14ac:dyDescent="0.25">
      <c r="A20" s="1" t="s">
        <v>19</v>
      </c>
      <c r="B20" s="1" t="s">
        <v>20</v>
      </c>
      <c r="C20" s="1" t="s">
        <v>32</v>
      </c>
      <c r="D20" s="1">
        <v>187</v>
      </c>
      <c r="E20" s="3" t="s">
        <v>41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/>
      <c r="R20" s="1"/>
      <c r="S20" s="1"/>
      <c r="T20" s="1"/>
      <c r="U20" s="1"/>
      <c r="V20" s="1">
        <f t="shared" si="2"/>
        <v>0</v>
      </c>
      <c r="W20" s="1">
        <f t="shared" si="1"/>
        <v>187</v>
      </c>
    </row>
    <row r="21" spans="1:23" x14ac:dyDescent="0.25">
      <c r="A21" s="3" t="s">
        <v>22</v>
      </c>
      <c r="B21" s="1" t="s">
        <v>23</v>
      </c>
      <c r="C21" s="1" t="s">
        <v>30</v>
      </c>
      <c r="D21" s="1">
        <v>2000</v>
      </c>
      <c r="E21" s="3" t="s">
        <v>41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/>
      <c r="R21" s="1"/>
      <c r="S21" s="1"/>
      <c r="T21" s="1"/>
      <c r="U21" s="1"/>
      <c r="V21" s="1">
        <f t="shared" si="2"/>
        <v>0</v>
      </c>
      <c r="W21" s="1">
        <f t="shared" si="1"/>
        <v>2000</v>
      </c>
    </row>
  </sheetData>
  <mergeCells count="2">
    <mergeCell ref="A1:D1"/>
    <mergeCell ref="F1:U1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7"/>
  <sheetViews>
    <sheetView topLeftCell="A37" zoomScale="80" zoomScaleNormal="80" workbookViewId="0">
      <selection activeCell="K9" sqref="K9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8" width="12.140625" customWidth="1"/>
    <col min="9" max="9" width="18" customWidth="1"/>
    <col min="23" max="23" width="10" customWidth="1"/>
  </cols>
  <sheetData>
    <row r="2" spans="1:10" ht="15.75" thickBot="1" x14ac:dyDescent="0.3"/>
    <row r="3" spans="1:10" ht="30.75" thickBot="1" x14ac:dyDescent="0.3">
      <c r="A3" s="219" t="s">
        <v>1212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04" t="s">
        <v>103</v>
      </c>
    </row>
    <row r="4" spans="1:10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3"/>
    </row>
    <row r="5" spans="1:10" x14ac:dyDescent="0.25">
      <c r="A5" s="9"/>
      <c r="B5" s="12"/>
      <c r="C5" s="8" t="s">
        <v>106</v>
      </c>
      <c r="D5" s="8"/>
      <c r="E5" s="8"/>
      <c r="F5" s="1"/>
      <c r="G5" s="3"/>
      <c r="H5" s="3"/>
      <c r="I5" s="94"/>
    </row>
    <row r="6" spans="1:10" x14ac:dyDescent="0.25">
      <c r="A6" s="41">
        <v>51866</v>
      </c>
      <c r="C6" s="114" t="s">
        <v>1293</v>
      </c>
      <c r="D6" s="169">
        <v>12844</v>
      </c>
      <c r="E6" s="134">
        <v>44316</v>
      </c>
      <c r="F6" s="7">
        <v>395</v>
      </c>
      <c r="G6" s="7" t="s">
        <v>60</v>
      </c>
      <c r="H6" s="45">
        <v>3</v>
      </c>
      <c r="I6" s="95"/>
    </row>
    <row r="7" spans="1:10" x14ac:dyDescent="0.25">
      <c r="A7" s="189">
        <v>51903</v>
      </c>
      <c r="B7" s="190" t="s">
        <v>1312</v>
      </c>
      <c r="C7" s="191" t="s">
        <v>1295</v>
      </c>
      <c r="D7" s="119">
        <v>13793</v>
      </c>
      <c r="E7" s="134">
        <v>44341</v>
      </c>
      <c r="F7" s="192">
        <v>395</v>
      </c>
      <c r="G7" s="192" t="s">
        <v>60</v>
      </c>
      <c r="H7" s="193">
        <v>1</v>
      </c>
      <c r="I7" s="138"/>
      <c r="J7" s="190"/>
    </row>
    <row r="8" spans="1:10" x14ac:dyDescent="0.25">
      <c r="A8" s="185">
        <v>51906</v>
      </c>
      <c r="B8" s="139" t="s">
        <v>1314</v>
      </c>
      <c r="C8" s="133" t="s">
        <v>1297</v>
      </c>
      <c r="D8" s="119">
        <v>13520</v>
      </c>
      <c r="E8" s="134">
        <v>44323</v>
      </c>
      <c r="F8" s="7">
        <v>395</v>
      </c>
      <c r="G8" s="7" t="s">
        <v>60</v>
      </c>
      <c r="H8" s="194">
        <v>1</v>
      </c>
      <c r="I8" s="138"/>
      <c r="J8" s="139"/>
    </row>
    <row r="9" spans="1:10" x14ac:dyDescent="0.25">
      <c r="A9" s="41">
        <v>51907</v>
      </c>
      <c r="B9" t="s">
        <v>1315</v>
      </c>
      <c r="C9" s="114" t="s">
        <v>1298</v>
      </c>
      <c r="D9" s="119">
        <v>13522</v>
      </c>
      <c r="E9" s="52">
        <v>44323</v>
      </c>
      <c r="F9" s="6">
        <v>395</v>
      </c>
      <c r="G9" s="7" t="s">
        <v>60</v>
      </c>
      <c r="H9" s="45">
        <v>1</v>
      </c>
      <c r="I9" s="95"/>
    </row>
    <row r="10" spans="1:10" x14ac:dyDescent="0.25">
      <c r="A10" s="41">
        <v>51908</v>
      </c>
      <c r="B10" t="s">
        <v>1316</v>
      </c>
      <c r="C10" s="114" t="s">
        <v>1299</v>
      </c>
      <c r="D10" s="119">
        <v>13760</v>
      </c>
      <c r="E10" s="52">
        <v>44341</v>
      </c>
      <c r="F10" s="6">
        <v>395</v>
      </c>
      <c r="G10" s="7" t="s">
        <v>60</v>
      </c>
      <c r="H10" s="45">
        <v>1</v>
      </c>
      <c r="I10" s="95"/>
    </row>
    <row r="11" spans="1:10" x14ac:dyDescent="0.25">
      <c r="A11" s="41">
        <v>51909</v>
      </c>
      <c r="B11" t="s">
        <v>1317</v>
      </c>
      <c r="C11" s="114" t="s">
        <v>1300</v>
      </c>
      <c r="D11" s="119">
        <v>13515</v>
      </c>
      <c r="E11" s="52">
        <v>44323</v>
      </c>
      <c r="F11" s="6">
        <v>395</v>
      </c>
      <c r="G11" s="7" t="s">
        <v>60</v>
      </c>
      <c r="H11" s="45">
        <v>1</v>
      </c>
      <c r="I11" s="95"/>
    </row>
    <row r="12" spans="1:10" x14ac:dyDescent="0.25">
      <c r="A12" s="41">
        <v>51910</v>
      </c>
      <c r="B12" t="s">
        <v>1318</v>
      </c>
      <c r="C12" s="114" t="s">
        <v>1301</v>
      </c>
      <c r="D12" s="119">
        <v>13761</v>
      </c>
      <c r="E12" s="55">
        <v>44341</v>
      </c>
      <c r="F12" s="6">
        <v>395</v>
      </c>
      <c r="G12" s="7" t="s">
        <v>60</v>
      </c>
      <c r="H12" s="45">
        <v>3</v>
      </c>
      <c r="I12" s="95"/>
    </row>
    <row r="13" spans="1:10" x14ac:dyDescent="0.25">
      <c r="A13" s="41">
        <v>51911</v>
      </c>
      <c r="B13" t="s">
        <v>1319</v>
      </c>
      <c r="C13" s="114" t="s">
        <v>1302</v>
      </c>
      <c r="D13" s="119">
        <v>13509</v>
      </c>
      <c r="E13" s="55">
        <v>44323</v>
      </c>
      <c r="F13" s="6">
        <v>395</v>
      </c>
      <c r="G13" s="7" t="s">
        <v>60</v>
      </c>
      <c r="H13" s="45">
        <v>1</v>
      </c>
      <c r="I13" s="95"/>
    </row>
    <row r="14" spans="1:10" x14ac:dyDescent="0.25">
      <c r="A14" s="41">
        <v>51912</v>
      </c>
      <c r="B14" t="s">
        <v>1320</v>
      </c>
      <c r="C14" s="114" t="s">
        <v>1303</v>
      </c>
      <c r="D14" s="119">
        <v>13772</v>
      </c>
      <c r="E14" s="52">
        <v>44341</v>
      </c>
      <c r="F14" s="6">
        <v>395</v>
      </c>
      <c r="G14" s="7" t="s">
        <v>60</v>
      </c>
      <c r="H14" s="45">
        <v>2</v>
      </c>
      <c r="I14" s="95"/>
    </row>
    <row r="15" spans="1:10" x14ac:dyDescent="0.25">
      <c r="A15" s="41">
        <v>51913</v>
      </c>
      <c r="B15" t="s">
        <v>1321</v>
      </c>
      <c r="C15" s="114" t="s">
        <v>1304</v>
      </c>
      <c r="D15" s="119">
        <v>13788</v>
      </c>
      <c r="E15" s="52">
        <v>44341</v>
      </c>
      <c r="F15" s="6">
        <v>395</v>
      </c>
      <c r="G15" s="7" t="s">
        <v>60</v>
      </c>
      <c r="H15" s="45">
        <v>1</v>
      </c>
      <c r="I15" s="95"/>
    </row>
    <row r="16" spans="1:10" x14ac:dyDescent="0.25">
      <c r="A16" s="41">
        <v>51914</v>
      </c>
      <c r="B16" t="s">
        <v>1322</v>
      </c>
      <c r="C16" s="114" t="s">
        <v>1305</v>
      </c>
      <c r="D16" s="119">
        <v>13519</v>
      </c>
      <c r="E16" s="52">
        <v>44323</v>
      </c>
      <c r="F16" s="6">
        <v>395</v>
      </c>
      <c r="G16" s="7" t="s">
        <v>60</v>
      </c>
      <c r="H16" s="45">
        <v>1</v>
      </c>
      <c r="I16" s="95"/>
    </row>
    <row r="17" spans="1:11" x14ac:dyDescent="0.25">
      <c r="A17" s="41">
        <v>51915</v>
      </c>
      <c r="B17" t="s">
        <v>1323</v>
      </c>
      <c r="C17" s="114" t="s">
        <v>1306</v>
      </c>
      <c r="D17" s="119">
        <v>13518</v>
      </c>
      <c r="E17" s="52">
        <v>44323</v>
      </c>
      <c r="F17" s="6">
        <v>395</v>
      </c>
      <c r="G17" s="7" t="s">
        <v>60</v>
      </c>
      <c r="H17" s="43">
        <v>1</v>
      </c>
      <c r="I17" s="95"/>
    </row>
    <row r="18" spans="1:11" x14ac:dyDescent="0.25">
      <c r="A18" s="41">
        <v>51916</v>
      </c>
      <c r="B18" t="s">
        <v>1324</v>
      </c>
      <c r="C18" s="114" t="s">
        <v>1307</v>
      </c>
      <c r="D18" s="119">
        <v>13512</v>
      </c>
      <c r="E18" s="52">
        <v>44323</v>
      </c>
      <c r="F18" s="6">
        <v>395</v>
      </c>
      <c r="G18" s="7" t="s">
        <v>60</v>
      </c>
      <c r="H18" s="43">
        <v>1</v>
      </c>
      <c r="I18" s="95"/>
    </row>
    <row r="19" spans="1:11" x14ac:dyDescent="0.25">
      <c r="A19" s="41">
        <v>51917</v>
      </c>
      <c r="B19" t="s">
        <v>1325</v>
      </c>
      <c r="C19" s="114" t="s">
        <v>1308</v>
      </c>
      <c r="D19" s="119">
        <v>13525</v>
      </c>
      <c r="E19" s="52">
        <v>44323</v>
      </c>
      <c r="F19" s="6">
        <v>395</v>
      </c>
      <c r="G19" s="7" t="s">
        <v>60</v>
      </c>
      <c r="H19" s="43">
        <v>1</v>
      </c>
      <c r="I19" s="95"/>
    </row>
    <row r="20" spans="1:11" x14ac:dyDescent="0.25">
      <c r="A20" s="41">
        <v>51918</v>
      </c>
      <c r="B20" t="s">
        <v>1326</v>
      </c>
      <c r="C20" s="114" t="s">
        <v>1309</v>
      </c>
      <c r="D20" s="119">
        <v>13789</v>
      </c>
      <c r="E20" s="52">
        <v>44341</v>
      </c>
      <c r="F20" s="6">
        <v>395</v>
      </c>
      <c r="G20" s="7" t="s">
        <v>60</v>
      </c>
      <c r="H20" s="43">
        <v>1</v>
      </c>
      <c r="I20" s="95"/>
    </row>
    <row r="21" spans="1:11" x14ac:dyDescent="0.25">
      <c r="A21" s="41">
        <v>51919</v>
      </c>
      <c r="B21" t="s">
        <v>1327</v>
      </c>
      <c r="C21" s="114" t="s">
        <v>1310</v>
      </c>
      <c r="D21" s="119">
        <v>13541</v>
      </c>
      <c r="E21" s="52">
        <v>44323</v>
      </c>
      <c r="F21" s="6">
        <v>395</v>
      </c>
      <c r="G21" s="7" t="s">
        <v>60</v>
      </c>
      <c r="H21" s="43">
        <v>2</v>
      </c>
      <c r="I21" s="95"/>
    </row>
    <row r="22" spans="1:11" x14ac:dyDescent="0.25">
      <c r="A22" s="41">
        <v>51920</v>
      </c>
      <c r="B22" t="s">
        <v>1328</v>
      </c>
      <c r="C22" s="114" t="s">
        <v>1311</v>
      </c>
      <c r="D22" s="119">
        <v>13521</v>
      </c>
      <c r="E22" s="52">
        <v>44323</v>
      </c>
      <c r="F22" s="6">
        <v>395</v>
      </c>
      <c r="G22" s="7" t="s">
        <v>60</v>
      </c>
      <c r="H22" s="43">
        <v>1</v>
      </c>
      <c r="I22" s="95"/>
    </row>
    <row r="23" spans="1:11" x14ac:dyDescent="0.25">
      <c r="A23" s="41">
        <v>51931</v>
      </c>
      <c r="B23" t="s">
        <v>1334</v>
      </c>
      <c r="C23" s="114" t="s">
        <v>1329</v>
      </c>
      <c r="D23" s="119">
        <v>13762</v>
      </c>
      <c r="E23" s="52">
        <v>44341</v>
      </c>
      <c r="F23" s="6">
        <v>395</v>
      </c>
      <c r="G23" s="7" t="s">
        <v>60</v>
      </c>
      <c r="H23" s="45">
        <v>1</v>
      </c>
      <c r="I23" s="95"/>
    </row>
    <row r="24" spans="1:11" x14ac:dyDescent="0.25">
      <c r="A24" s="41">
        <v>51932</v>
      </c>
      <c r="B24" t="s">
        <v>1335</v>
      </c>
      <c r="C24" s="114" t="s">
        <v>1330</v>
      </c>
      <c r="D24" s="119">
        <v>13514</v>
      </c>
      <c r="E24" s="52">
        <v>44323</v>
      </c>
      <c r="F24" s="6">
        <v>395</v>
      </c>
      <c r="G24" s="7" t="s">
        <v>60</v>
      </c>
      <c r="H24" s="45">
        <v>1</v>
      </c>
      <c r="I24" s="95"/>
    </row>
    <row r="25" spans="1:11" x14ac:dyDescent="0.25">
      <c r="A25" s="41">
        <v>51933</v>
      </c>
      <c r="B25" t="s">
        <v>1336</v>
      </c>
      <c r="C25" s="114" t="s">
        <v>1331</v>
      </c>
      <c r="D25" s="119">
        <v>13764</v>
      </c>
      <c r="E25" s="52">
        <v>44341</v>
      </c>
      <c r="F25" s="6">
        <v>395</v>
      </c>
      <c r="G25" s="7" t="s">
        <v>60</v>
      </c>
      <c r="H25" s="45">
        <v>1</v>
      </c>
      <c r="I25" s="95"/>
    </row>
    <row r="26" spans="1:11" x14ac:dyDescent="0.25">
      <c r="A26" s="41">
        <v>51934</v>
      </c>
      <c r="B26" t="s">
        <v>1337</v>
      </c>
      <c r="C26" s="114" t="s">
        <v>1332</v>
      </c>
      <c r="D26" s="119">
        <v>13793</v>
      </c>
      <c r="E26" s="52">
        <v>44341</v>
      </c>
      <c r="F26" s="6">
        <v>395</v>
      </c>
      <c r="G26" s="7" t="s">
        <v>60</v>
      </c>
      <c r="H26" s="45">
        <v>5</v>
      </c>
      <c r="I26" s="95"/>
    </row>
    <row r="27" spans="1:11" x14ac:dyDescent="0.25">
      <c r="A27" s="41">
        <v>51935</v>
      </c>
      <c r="B27" t="s">
        <v>1338</v>
      </c>
      <c r="C27" s="114" t="s">
        <v>1333</v>
      </c>
      <c r="D27" s="119">
        <v>13790</v>
      </c>
      <c r="E27" s="52">
        <v>44341</v>
      </c>
      <c r="F27" s="6">
        <v>395</v>
      </c>
      <c r="G27" s="7" t="s">
        <v>60</v>
      </c>
      <c r="H27" s="45">
        <v>1</v>
      </c>
      <c r="I27" s="95"/>
    </row>
    <row r="28" spans="1:11" x14ac:dyDescent="0.25">
      <c r="A28" s="41">
        <v>51936</v>
      </c>
      <c r="B28" t="s">
        <v>1339</v>
      </c>
      <c r="C28" s="114" t="s">
        <v>1332</v>
      </c>
      <c r="D28" s="119">
        <v>13775</v>
      </c>
      <c r="E28" s="52">
        <v>44341</v>
      </c>
      <c r="F28" s="6">
        <v>395</v>
      </c>
      <c r="G28" s="7" t="s">
        <v>60</v>
      </c>
      <c r="H28" s="45">
        <v>5</v>
      </c>
      <c r="I28" s="95"/>
    </row>
    <row r="29" spans="1:11" x14ac:dyDescent="0.25">
      <c r="A29" s="81">
        <v>51791</v>
      </c>
      <c r="B29" s="79" t="s">
        <v>1158</v>
      </c>
      <c r="C29" s="123" t="s">
        <v>1154</v>
      </c>
      <c r="D29" s="163">
        <v>13540</v>
      </c>
      <c r="E29" s="120">
        <v>44323</v>
      </c>
      <c r="F29" s="73">
        <v>395</v>
      </c>
      <c r="G29" s="73" t="s">
        <v>60</v>
      </c>
      <c r="H29" s="170">
        <v>1</v>
      </c>
      <c r="I29" s="122"/>
      <c r="J29" s="79" t="s">
        <v>1152</v>
      </c>
      <c r="K29" s="79"/>
    </row>
    <row r="30" spans="1:11" x14ac:dyDescent="0.25">
      <c r="A30" s="132">
        <v>51684</v>
      </c>
      <c r="B30" s="166" t="s">
        <v>1031</v>
      </c>
      <c r="C30" s="167" t="s">
        <v>900</v>
      </c>
      <c r="D30" s="163">
        <v>13385</v>
      </c>
      <c r="E30" s="120">
        <v>44309</v>
      </c>
      <c r="F30" s="73">
        <v>395</v>
      </c>
      <c r="G30" s="73" t="s">
        <v>60</v>
      </c>
      <c r="H30" s="170">
        <v>1</v>
      </c>
      <c r="I30" s="122"/>
      <c r="J30" s="79" t="s">
        <v>1152</v>
      </c>
      <c r="K30" s="79"/>
    </row>
    <row r="31" spans="1:11" ht="15.75" thickBot="1" x14ac:dyDescent="0.3">
      <c r="A31" s="96">
        <v>52177</v>
      </c>
      <c r="B31" s="97" t="s">
        <v>1348</v>
      </c>
      <c r="C31" s="98" t="s">
        <v>1349</v>
      </c>
      <c r="D31" s="99">
        <v>13813</v>
      </c>
      <c r="E31" s="100">
        <v>44351</v>
      </c>
      <c r="F31" s="97">
        <v>395</v>
      </c>
      <c r="G31" s="101" t="s">
        <v>60</v>
      </c>
      <c r="H31" s="101">
        <v>1</v>
      </c>
      <c r="I31" s="138"/>
      <c r="J31" s="139"/>
      <c r="K31" s="139"/>
    </row>
    <row r="32" spans="1:11" x14ac:dyDescent="0.25">
      <c r="A32" s="41"/>
      <c r="C32" s="114"/>
      <c r="D32" s="51"/>
      <c r="E32" s="52"/>
      <c r="F32" s="6">
        <v>395</v>
      </c>
      <c r="G32" s="7" t="s">
        <v>60</v>
      </c>
      <c r="H32" s="43"/>
      <c r="I32" s="95"/>
    </row>
    <row r="33" spans="1:9" x14ac:dyDescent="0.25">
      <c r="A33" s="41"/>
      <c r="C33" s="114"/>
      <c r="D33" s="51"/>
      <c r="E33" s="52"/>
      <c r="F33" s="6">
        <v>395</v>
      </c>
      <c r="G33" s="7" t="s">
        <v>60</v>
      </c>
      <c r="H33" s="43"/>
      <c r="I33" s="95"/>
    </row>
    <row r="34" spans="1:9" x14ac:dyDescent="0.25">
      <c r="A34" s="41"/>
      <c r="C34" s="114"/>
      <c r="D34" s="51"/>
      <c r="E34" s="52"/>
      <c r="F34" s="16">
        <v>395</v>
      </c>
      <c r="G34" s="17" t="s">
        <v>60</v>
      </c>
      <c r="H34" s="45"/>
      <c r="I34" s="95"/>
    </row>
    <row r="35" spans="1:9" x14ac:dyDescent="0.25">
      <c r="A35" s="41"/>
      <c r="C35" s="114"/>
      <c r="D35" s="51"/>
      <c r="E35" s="52"/>
      <c r="F35" s="6">
        <v>395</v>
      </c>
      <c r="G35" s="7" t="s">
        <v>60</v>
      </c>
      <c r="H35" s="45"/>
      <c r="I35" s="95"/>
    </row>
    <row r="36" spans="1:9" x14ac:dyDescent="0.25">
      <c r="A36" s="41"/>
      <c r="C36" s="114"/>
      <c r="D36" s="51"/>
      <c r="E36" s="52"/>
      <c r="F36" s="6">
        <v>395</v>
      </c>
      <c r="G36" s="7" t="s">
        <v>60</v>
      </c>
      <c r="H36" s="45"/>
      <c r="I36" s="95"/>
    </row>
    <row r="37" spans="1:9" x14ac:dyDescent="0.25">
      <c r="A37" s="41"/>
      <c r="C37" s="114"/>
      <c r="D37" s="146"/>
      <c r="E37" s="52"/>
      <c r="F37" s="6">
        <v>395</v>
      </c>
      <c r="G37" s="7" t="s">
        <v>60</v>
      </c>
      <c r="H37" s="45"/>
      <c r="I37" s="95"/>
    </row>
    <row r="38" spans="1:9" x14ac:dyDescent="0.25">
      <c r="A38" s="41"/>
      <c r="C38" s="114"/>
      <c r="D38" s="51"/>
      <c r="E38" s="52"/>
      <c r="F38" s="16">
        <v>395</v>
      </c>
      <c r="G38" s="17" t="s">
        <v>60</v>
      </c>
      <c r="H38" s="45"/>
      <c r="I38" s="95"/>
    </row>
    <row r="39" spans="1:9" x14ac:dyDescent="0.25">
      <c r="A39" s="41"/>
      <c r="C39" s="114"/>
      <c r="D39" s="51"/>
      <c r="E39" s="52"/>
      <c r="F39" s="6">
        <v>395</v>
      </c>
      <c r="G39" s="7" t="s">
        <v>60</v>
      </c>
      <c r="H39" s="45"/>
      <c r="I39" s="95"/>
    </row>
    <row r="40" spans="1:9" x14ac:dyDescent="0.25">
      <c r="A40" s="41"/>
      <c r="B40" s="150"/>
      <c r="C40" s="114"/>
      <c r="D40" s="51"/>
      <c r="E40" s="52"/>
      <c r="F40" s="6">
        <v>395</v>
      </c>
      <c r="G40" s="7" t="s">
        <v>60</v>
      </c>
      <c r="H40" s="7"/>
      <c r="I40" s="95"/>
    </row>
    <row r="41" spans="1:9" x14ac:dyDescent="0.25">
      <c r="A41" s="41"/>
      <c r="B41" s="13"/>
      <c r="C41" s="36"/>
      <c r="D41" s="51"/>
      <c r="E41" s="52"/>
      <c r="F41" s="16">
        <v>395</v>
      </c>
      <c r="G41" s="17" t="s">
        <v>60</v>
      </c>
      <c r="H41" s="7"/>
      <c r="I41" s="95"/>
    </row>
    <row r="42" spans="1:9" x14ac:dyDescent="0.25">
      <c r="A42" s="41"/>
      <c r="B42" s="13"/>
      <c r="C42" s="36"/>
      <c r="D42" s="51"/>
      <c r="E42" s="52"/>
      <c r="F42" s="6">
        <v>395</v>
      </c>
      <c r="G42" s="7" t="s">
        <v>60</v>
      </c>
      <c r="H42" s="7"/>
      <c r="I42" s="95"/>
    </row>
    <row r="43" spans="1:9" ht="15.75" thickBot="1" x14ac:dyDescent="0.3">
      <c r="A43" s="96"/>
      <c r="B43" s="97"/>
      <c r="C43" s="98"/>
      <c r="D43" s="99"/>
      <c r="E43" s="100"/>
      <c r="F43" s="97">
        <v>395</v>
      </c>
      <c r="G43" s="101" t="s">
        <v>60</v>
      </c>
      <c r="H43" s="101"/>
      <c r="I43" s="102"/>
    </row>
    <row r="44" spans="1:9" s="90" customFormat="1" x14ac:dyDescent="0.25">
      <c r="A44" s="84"/>
      <c r="B44" s="83"/>
      <c r="C44" s="85"/>
      <c r="D44" s="86"/>
      <c r="E44" s="87"/>
      <c r="F44" s="83"/>
      <c r="G44" s="83"/>
      <c r="H44" s="89"/>
      <c r="I44" s="88"/>
    </row>
    <row r="45" spans="1:9" s="90" customFormat="1" ht="15.75" thickBot="1" x14ac:dyDescent="0.3">
      <c r="A45" s="84"/>
      <c r="B45" s="83"/>
      <c r="C45" s="85"/>
      <c r="D45" s="86"/>
      <c r="E45" s="87"/>
      <c r="F45" s="83"/>
      <c r="G45" s="83"/>
      <c r="H45" s="89"/>
      <c r="I45" s="88"/>
    </row>
    <row r="46" spans="1:9" x14ac:dyDescent="0.25">
      <c r="A46" s="225" t="s">
        <v>104</v>
      </c>
      <c r="B46" s="226"/>
      <c r="C46" s="226"/>
      <c r="D46" s="226"/>
      <c r="E46" s="226"/>
      <c r="F46" s="226"/>
      <c r="G46" s="227"/>
      <c r="H46" s="91">
        <f>SUM(H6:H45)</f>
        <v>40</v>
      </c>
      <c r="I46" s="93">
        <f>SUM(I6:I43)</f>
        <v>0</v>
      </c>
    </row>
    <row r="47" spans="1:9" ht="24" thickBot="1" x14ac:dyDescent="0.4">
      <c r="A47" s="222" t="s">
        <v>277</v>
      </c>
      <c r="B47" s="223"/>
      <c r="C47" s="223"/>
      <c r="D47" s="223"/>
      <c r="E47" s="223"/>
      <c r="F47" s="223"/>
      <c r="G47" s="224"/>
      <c r="H47" s="220">
        <f>H4-(H46+I46)</f>
        <v>0</v>
      </c>
      <c r="I47" s="221"/>
    </row>
  </sheetData>
  <mergeCells count="5">
    <mergeCell ref="A3:B3"/>
    <mergeCell ref="C4:E4"/>
    <mergeCell ref="A46:G46"/>
    <mergeCell ref="A47:G47"/>
    <mergeCell ref="H47:I47"/>
  </mergeCells>
  <pageMargins left="0.7" right="0.7" top="0.75" bottom="0.75" header="0.3" footer="0.3"/>
  <pageSetup orientation="portrait" verticalDpi="30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46"/>
  <sheetViews>
    <sheetView topLeftCell="A37" zoomScale="80" zoomScaleNormal="80" workbookViewId="0">
      <selection activeCell="E32" sqref="E32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7" width="13.85546875" customWidth="1"/>
    <col min="8" max="9" width="12.140625" customWidth="1"/>
    <col min="10" max="10" width="18" customWidth="1"/>
    <col min="24" max="24" width="10" customWidth="1"/>
  </cols>
  <sheetData>
    <row r="2" spans="1:10" ht="15.75" thickBot="1" x14ac:dyDescent="0.3"/>
    <row r="3" spans="1:10" ht="45.75" thickBot="1" x14ac:dyDescent="0.3">
      <c r="A3" s="219" t="s">
        <v>1212</v>
      </c>
      <c r="B3" s="215"/>
      <c r="C3" s="23" t="s">
        <v>65</v>
      </c>
      <c r="D3" s="39" t="s">
        <v>134</v>
      </c>
      <c r="E3" s="40" t="s">
        <v>135</v>
      </c>
      <c r="F3" s="24" t="s">
        <v>62</v>
      </c>
      <c r="G3" s="24" t="s">
        <v>66</v>
      </c>
      <c r="H3" s="24" t="s">
        <v>256</v>
      </c>
      <c r="I3" s="171" t="s">
        <v>1342</v>
      </c>
      <c r="J3" s="104" t="s">
        <v>103</v>
      </c>
    </row>
    <row r="4" spans="1:10" x14ac:dyDescent="0.25">
      <c r="A4" s="20" t="s">
        <v>68</v>
      </c>
      <c r="B4" s="19" t="s">
        <v>69</v>
      </c>
      <c r="C4" s="228" t="s">
        <v>255</v>
      </c>
      <c r="D4" s="229"/>
      <c r="E4" s="230"/>
      <c r="F4" s="19">
        <v>40</v>
      </c>
      <c r="G4" s="22"/>
      <c r="H4" s="92">
        <v>40</v>
      </c>
      <c r="I4" s="105"/>
      <c r="J4" s="103"/>
    </row>
    <row r="5" spans="1:10" x14ac:dyDescent="0.25">
      <c r="A5" s="9"/>
      <c r="B5" s="12"/>
      <c r="C5" s="8" t="s">
        <v>106</v>
      </c>
      <c r="D5" s="8"/>
      <c r="E5" s="8"/>
      <c r="F5" s="1"/>
      <c r="G5" s="3"/>
      <c r="H5" s="3"/>
      <c r="I5" s="106"/>
      <c r="J5" s="94"/>
    </row>
    <row r="6" spans="1:10" x14ac:dyDescent="0.25">
      <c r="A6" s="41">
        <v>51877</v>
      </c>
      <c r="B6" t="s">
        <v>1247</v>
      </c>
      <c r="C6" s="114" t="s">
        <v>1228</v>
      </c>
      <c r="D6" s="119">
        <v>13547</v>
      </c>
      <c r="E6" s="52">
        <v>44323</v>
      </c>
      <c r="F6" s="7">
        <v>395</v>
      </c>
      <c r="G6" s="7" t="s">
        <v>60</v>
      </c>
      <c r="H6" s="45">
        <v>1</v>
      </c>
      <c r="I6" s="173"/>
      <c r="J6" s="95"/>
    </row>
    <row r="7" spans="1:10" x14ac:dyDescent="0.25">
      <c r="A7" s="41">
        <v>51878</v>
      </c>
      <c r="B7" t="s">
        <v>1248</v>
      </c>
      <c r="C7" s="114" t="s">
        <v>1229</v>
      </c>
      <c r="D7" s="119">
        <v>13773</v>
      </c>
      <c r="E7" s="52">
        <v>44341</v>
      </c>
      <c r="F7" s="6">
        <v>395</v>
      </c>
      <c r="G7" s="7" t="s">
        <v>60</v>
      </c>
      <c r="H7" s="45">
        <v>1</v>
      </c>
      <c r="I7" s="173"/>
      <c r="J7" s="95"/>
    </row>
    <row r="8" spans="1:10" x14ac:dyDescent="0.25">
      <c r="A8" s="41">
        <v>51879</v>
      </c>
      <c r="B8" t="s">
        <v>1249</v>
      </c>
      <c r="C8" s="114" t="s">
        <v>1230</v>
      </c>
      <c r="D8" s="119">
        <v>13538</v>
      </c>
      <c r="E8" s="52">
        <v>44323</v>
      </c>
      <c r="F8" s="6">
        <v>395</v>
      </c>
      <c r="G8" s="7" t="s">
        <v>60</v>
      </c>
      <c r="H8" s="45">
        <v>1</v>
      </c>
      <c r="I8" s="173"/>
      <c r="J8" s="95"/>
    </row>
    <row r="9" spans="1:10" x14ac:dyDescent="0.25">
      <c r="A9" s="41">
        <v>51880</v>
      </c>
      <c r="B9" t="s">
        <v>1250</v>
      </c>
      <c r="C9" s="114" t="s">
        <v>1231</v>
      </c>
      <c r="D9" s="119">
        <v>13539</v>
      </c>
      <c r="E9" s="52">
        <v>44323</v>
      </c>
      <c r="F9" s="6">
        <v>395</v>
      </c>
      <c r="G9" s="7" t="s">
        <v>60</v>
      </c>
      <c r="H9" s="43">
        <v>1</v>
      </c>
      <c r="I9" s="172"/>
      <c r="J9" s="95"/>
    </row>
    <row r="10" spans="1:10" x14ac:dyDescent="0.25">
      <c r="A10" s="41">
        <v>51881</v>
      </c>
      <c r="B10" t="s">
        <v>1251</v>
      </c>
      <c r="C10" s="114" t="s">
        <v>1232</v>
      </c>
      <c r="D10" s="119">
        <v>13544</v>
      </c>
      <c r="E10" s="52">
        <v>44323</v>
      </c>
      <c r="F10" s="6">
        <v>395</v>
      </c>
      <c r="G10" s="7" t="s">
        <v>60</v>
      </c>
      <c r="H10" s="43">
        <v>1</v>
      </c>
      <c r="I10" s="172"/>
      <c r="J10" s="95"/>
    </row>
    <row r="11" spans="1:10" x14ac:dyDescent="0.25">
      <c r="A11" s="41">
        <v>51882</v>
      </c>
      <c r="B11" t="s">
        <v>1252</v>
      </c>
      <c r="C11" s="114" t="s">
        <v>1233</v>
      </c>
      <c r="D11" s="119">
        <v>13507</v>
      </c>
      <c r="E11" s="52">
        <v>44323</v>
      </c>
      <c r="F11" s="6">
        <v>395</v>
      </c>
      <c r="G11" s="7" t="s">
        <v>60</v>
      </c>
      <c r="H11" s="43">
        <v>1</v>
      </c>
      <c r="I11" s="172"/>
      <c r="J11" s="95"/>
    </row>
    <row r="12" spans="1:10" x14ac:dyDescent="0.25">
      <c r="A12" s="41">
        <v>51883</v>
      </c>
      <c r="B12" t="s">
        <v>1253</v>
      </c>
      <c r="C12" s="114" t="s">
        <v>1234</v>
      </c>
      <c r="D12" s="119">
        <v>13537</v>
      </c>
      <c r="E12" s="52">
        <v>44323</v>
      </c>
      <c r="F12" s="6">
        <v>395</v>
      </c>
      <c r="G12" s="7" t="s">
        <v>60</v>
      </c>
      <c r="H12" s="43">
        <v>1</v>
      </c>
      <c r="I12" s="172"/>
      <c r="J12" s="95"/>
    </row>
    <row r="13" spans="1:10" x14ac:dyDescent="0.25">
      <c r="A13" s="41">
        <v>51884</v>
      </c>
      <c r="B13" t="s">
        <v>1254</v>
      </c>
      <c r="C13" s="114" t="s">
        <v>1235</v>
      </c>
      <c r="D13" s="119">
        <v>13777</v>
      </c>
      <c r="E13" s="55">
        <v>44341</v>
      </c>
      <c r="F13" s="6">
        <v>395</v>
      </c>
      <c r="G13" s="7" t="s">
        <v>60</v>
      </c>
      <c r="H13" s="43">
        <v>1</v>
      </c>
      <c r="I13" s="172"/>
      <c r="J13" s="95"/>
    </row>
    <row r="14" spans="1:10" x14ac:dyDescent="0.25">
      <c r="A14" s="41">
        <v>51885</v>
      </c>
      <c r="B14" t="s">
        <v>1255</v>
      </c>
      <c r="C14" s="114" t="s">
        <v>1236</v>
      </c>
      <c r="D14" s="119">
        <v>13783</v>
      </c>
      <c r="E14" s="55">
        <v>44341</v>
      </c>
      <c r="F14" s="6">
        <v>395</v>
      </c>
      <c r="G14" s="7" t="s">
        <v>60</v>
      </c>
      <c r="H14" s="43">
        <v>1</v>
      </c>
      <c r="I14" s="172"/>
      <c r="J14" s="95"/>
    </row>
    <row r="15" spans="1:10" x14ac:dyDescent="0.25">
      <c r="A15" s="41">
        <v>51886</v>
      </c>
      <c r="B15" t="s">
        <v>1256</v>
      </c>
      <c r="C15" s="114" t="s">
        <v>1237</v>
      </c>
      <c r="D15" s="119">
        <v>13786</v>
      </c>
      <c r="E15" s="52">
        <v>44341</v>
      </c>
      <c r="F15" s="6">
        <v>395</v>
      </c>
      <c r="G15" s="7" t="s">
        <v>60</v>
      </c>
      <c r="H15" s="43">
        <v>1</v>
      </c>
      <c r="I15" s="172"/>
      <c r="J15" s="95"/>
    </row>
    <row r="16" spans="1:10" x14ac:dyDescent="0.25">
      <c r="A16" s="41">
        <v>51887</v>
      </c>
      <c r="B16" t="s">
        <v>1257</v>
      </c>
      <c r="C16" s="114" t="s">
        <v>1238</v>
      </c>
      <c r="D16" s="119">
        <v>13780</v>
      </c>
      <c r="E16" s="52">
        <v>44341</v>
      </c>
      <c r="F16" s="6">
        <v>395</v>
      </c>
      <c r="G16" s="7" t="s">
        <v>60</v>
      </c>
      <c r="H16" s="43">
        <v>1</v>
      </c>
      <c r="I16" s="172"/>
      <c r="J16" s="95"/>
    </row>
    <row r="17" spans="1:11" x14ac:dyDescent="0.25">
      <c r="A17" s="41">
        <v>51888</v>
      </c>
      <c r="B17" t="s">
        <v>1258</v>
      </c>
      <c r="C17" s="114" t="s">
        <v>1239</v>
      </c>
      <c r="D17" s="119">
        <v>13769</v>
      </c>
      <c r="E17" s="52">
        <v>44341</v>
      </c>
      <c r="F17" s="6">
        <v>395</v>
      </c>
      <c r="G17" s="7" t="s">
        <v>60</v>
      </c>
      <c r="H17" s="43">
        <v>1</v>
      </c>
      <c r="I17" s="172"/>
      <c r="J17" s="95"/>
    </row>
    <row r="18" spans="1:11" x14ac:dyDescent="0.25">
      <c r="A18" s="41">
        <v>51889</v>
      </c>
      <c r="B18" t="s">
        <v>1259</v>
      </c>
      <c r="C18" s="114" t="s">
        <v>1240</v>
      </c>
      <c r="D18" s="119">
        <v>13785</v>
      </c>
      <c r="E18" s="52">
        <v>44341</v>
      </c>
      <c r="F18" s="6">
        <v>395</v>
      </c>
      <c r="G18" s="7" t="s">
        <v>60</v>
      </c>
      <c r="H18" s="43">
        <v>1</v>
      </c>
      <c r="I18" s="172"/>
      <c r="J18" s="95"/>
    </row>
    <row r="19" spans="1:11" x14ac:dyDescent="0.25">
      <c r="A19" s="41">
        <v>51890</v>
      </c>
      <c r="B19" t="s">
        <v>1260</v>
      </c>
      <c r="C19" s="114" t="s">
        <v>1241</v>
      </c>
      <c r="D19" s="119">
        <v>13766</v>
      </c>
      <c r="E19" s="52">
        <v>44341</v>
      </c>
      <c r="F19" s="6">
        <v>395</v>
      </c>
      <c r="G19" s="7" t="s">
        <v>60</v>
      </c>
      <c r="H19" s="43">
        <v>1</v>
      </c>
      <c r="I19" s="172"/>
      <c r="J19" s="95"/>
    </row>
    <row r="20" spans="1:11" x14ac:dyDescent="0.25">
      <c r="A20" s="81">
        <v>51891</v>
      </c>
      <c r="B20" s="79" t="s">
        <v>1261</v>
      </c>
      <c r="C20" s="123" t="s">
        <v>1242</v>
      </c>
      <c r="D20" s="72"/>
      <c r="E20" s="120"/>
      <c r="F20" s="73">
        <v>395</v>
      </c>
      <c r="G20" s="73" t="s">
        <v>60</v>
      </c>
      <c r="H20" s="78"/>
      <c r="I20" s="188">
        <v>1</v>
      </c>
      <c r="J20" s="122"/>
      <c r="K20" s="79" t="s">
        <v>624</v>
      </c>
    </row>
    <row r="21" spans="1:11" x14ac:dyDescent="0.25">
      <c r="A21" s="41">
        <v>51892</v>
      </c>
      <c r="B21" t="s">
        <v>1262</v>
      </c>
      <c r="C21" s="114" t="s">
        <v>1243</v>
      </c>
      <c r="D21" s="119">
        <v>13771</v>
      </c>
      <c r="E21" s="52">
        <v>44341</v>
      </c>
      <c r="F21" s="6">
        <v>395</v>
      </c>
      <c r="G21" s="7" t="s">
        <v>60</v>
      </c>
      <c r="H21" s="43">
        <v>1</v>
      </c>
      <c r="I21" s="172"/>
      <c r="J21" s="95"/>
    </row>
    <row r="22" spans="1:11" x14ac:dyDescent="0.25">
      <c r="A22" s="41">
        <v>51893</v>
      </c>
      <c r="B22" t="s">
        <v>1263</v>
      </c>
      <c r="C22" s="114" t="s">
        <v>1244</v>
      </c>
      <c r="D22" s="119">
        <v>13768</v>
      </c>
      <c r="E22" s="52">
        <v>44341</v>
      </c>
      <c r="F22" s="6">
        <v>395</v>
      </c>
      <c r="G22" s="7" t="s">
        <v>60</v>
      </c>
      <c r="H22" s="43">
        <v>1</v>
      </c>
      <c r="I22" s="172"/>
      <c r="J22" s="95"/>
    </row>
    <row r="23" spans="1:11" x14ac:dyDescent="0.25">
      <c r="A23" s="130">
        <v>51894</v>
      </c>
      <c r="B23" s="79" t="s">
        <v>1264</v>
      </c>
      <c r="C23" s="153" t="s">
        <v>1245</v>
      </c>
      <c r="D23" s="163">
        <v>13770</v>
      </c>
      <c r="E23" s="120">
        <v>44341</v>
      </c>
      <c r="F23" s="73">
        <v>395</v>
      </c>
      <c r="G23" s="73" t="s">
        <v>60</v>
      </c>
      <c r="H23" s="170"/>
      <c r="I23" s="187"/>
      <c r="J23" s="122">
        <v>1</v>
      </c>
      <c r="K23" s="79" t="s">
        <v>624</v>
      </c>
    </row>
    <row r="24" spans="1:11" x14ac:dyDescent="0.25">
      <c r="A24" s="41">
        <v>51799</v>
      </c>
      <c r="B24" t="s">
        <v>1279</v>
      </c>
      <c r="C24" s="114" t="s">
        <v>1265</v>
      </c>
      <c r="D24" s="119">
        <v>13527</v>
      </c>
      <c r="E24" s="52">
        <v>44323</v>
      </c>
      <c r="F24" s="6">
        <v>395</v>
      </c>
      <c r="G24" s="7" t="s">
        <v>60</v>
      </c>
      <c r="H24" s="45">
        <v>5</v>
      </c>
      <c r="I24" s="173"/>
      <c r="J24" s="95"/>
    </row>
    <row r="25" spans="1:11" x14ac:dyDescent="0.25">
      <c r="A25" s="41">
        <v>51800</v>
      </c>
      <c r="B25" t="s">
        <v>1280</v>
      </c>
      <c r="C25" s="114" t="s">
        <v>1266</v>
      </c>
      <c r="D25" s="119">
        <v>13774</v>
      </c>
      <c r="E25" s="52">
        <v>44341</v>
      </c>
      <c r="F25" s="6">
        <v>395</v>
      </c>
      <c r="G25" s="7" t="s">
        <v>60</v>
      </c>
      <c r="H25" s="45">
        <v>1</v>
      </c>
      <c r="I25" s="173"/>
      <c r="J25" s="95"/>
    </row>
    <row r="26" spans="1:11" x14ac:dyDescent="0.25">
      <c r="A26" s="41">
        <v>51801</v>
      </c>
      <c r="B26" t="s">
        <v>1281</v>
      </c>
      <c r="C26" s="114" t="s">
        <v>1267</v>
      </c>
      <c r="D26" s="119">
        <v>13524</v>
      </c>
      <c r="E26" s="52">
        <v>44323</v>
      </c>
      <c r="F26" s="6">
        <v>395</v>
      </c>
      <c r="G26" s="7" t="s">
        <v>60</v>
      </c>
      <c r="H26" s="45">
        <v>1</v>
      </c>
      <c r="I26" s="173"/>
      <c r="J26" s="95"/>
    </row>
    <row r="27" spans="1:11" x14ac:dyDescent="0.25">
      <c r="A27" s="41">
        <v>51802</v>
      </c>
      <c r="B27" t="s">
        <v>1282</v>
      </c>
      <c r="C27" s="114" t="s">
        <v>1268</v>
      </c>
      <c r="D27" s="119">
        <v>13523</v>
      </c>
      <c r="E27" s="52">
        <v>44323</v>
      </c>
      <c r="F27" s="6">
        <v>395</v>
      </c>
      <c r="G27" s="7" t="s">
        <v>60</v>
      </c>
      <c r="H27" s="45">
        <v>1</v>
      </c>
      <c r="I27" s="173"/>
      <c r="J27" s="95"/>
    </row>
    <row r="28" spans="1:11" x14ac:dyDescent="0.25">
      <c r="A28" s="41">
        <v>51803</v>
      </c>
      <c r="B28" t="s">
        <v>1283</v>
      </c>
      <c r="C28" s="114" t="s">
        <v>1269</v>
      </c>
      <c r="D28" s="119">
        <v>13510</v>
      </c>
      <c r="E28" s="52">
        <v>44323</v>
      </c>
      <c r="F28" s="6">
        <v>395</v>
      </c>
      <c r="G28" s="7" t="s">
        <v>60</v>
      </c>
      <c r="H28" s="45">
        <v>1</v>
      </c>
      <c r="I28" s="173"/>
      <c r="J28" s="95"/>
    </row>
    <row r="29" spans="1:11" x14ac:dyDescent="0.25">
      <c r="A29" s="41">
        <v>51804</v>
      </c>
      <c r="B29" t="s">
        <v>1284</v>
      </c>
      <c r="C29" s="114" t="s">
        <v>1270</v>
      </c>
      <c r="D29" s="119">
        <v>13791</v>
      </c>
      <c r="E29" s="52">
        <v>44341</v>
      </c>
      <c r="F29" s="6">
        <v>395</v>
      </c>
      <c r="G29" s="7" t="s">
        <v>60</v>
      </c>
      <c r="H29" s="45">
        <v>1</v>
      </c>
      <c r="I29" s="173"/>
      <c r="J29" s="95"/>
    </row>
    <row r="30" spans="1:11" x14ac:dyDescent="0.25">
      <c r="A30" s="41">
        <v>51805</v>
      </c>
      <c r="B30" t="s">
        <v>1285</v>
      </c>
      <c r="C30" s="114" t="s">
        <v>1271</v>
      </c>
      <c r="D30" s="119">
        <v>13548</v>
      </c>
      <c r="E30" s="52">
        <v>44323</v>
      </c>
      <c r="F30" s="6">
        <v>395</v>
      </c>
      <c r="G30" s="7" t="s">
        <v>60</v>
      </c>
      <c r="H30" s="45">
        <v>1</v>
      </c>
      <c r="I30" s="173"/>
      <c r="J30" s="95"/>
    </row>
    <row r="31" spans="1:11" x14ac:dyDescent="0.25">
      <c r="A31" s="41">
        <v>51806</v>
      </c>
      <c r="B31" t="s">
        <v>1286</v>
      </c>
      <c r="C31" s="114" t="s">
        <v>1272</v>
      </c>
      <c r="D31" s="119">
        <v>13792</v>
      </c>
      <c r="E31" s="52">
        <v>44341</v>
      </c>
      <c r="F31" s="6">
        <v>395</v>
      </c>
      <c r="G31" s="7" t="s">
        <v>60</v>
      </c>
      <c r="H31" s="45">
        <v>1</v>
      </c>
      <c r="I31" s="173"/>
      <c r="J31" s="95"/>
    </row>
    <row r="32" spans="1:11" x14ac:dyDescent="0.25">
      <c r="A32" s="41">
        <v>51807</v>
      </c>
      <c r="B32" t="s">
        <v>1287</v>
      </c>
      <c r="C32" s="114" t="s">
        <v>1273</v>
      </c>
      <c r="D32" s="119">
        <v>13528</v>
      </c>
      <c r="E32" s="52">
        <v>44323</v>
      </c>
      <c r="F32" s="6">
        <v>395</v>
      </c>
      <c r="G32" s="7" t="s">
        <v>60</v>
      </c>
      <c r="H32" s="45">
        <v>1</v>
      </c>
      <c r="I32" s="173"/>
      <c r="J32" s="95"/>
    </row>
    <row r="33" spans="1:12" x14ac:dyDescent="0.25">
      <c r="A33" s="41">
        <v>51808</v>
      </c>
      <c r="B33" t="s">
        <v>1288</v>
      </c>
      <c r="C33" s="114" t="s">
        <v>1274</v>
      </c>
      <c r="D33" s="119">
        <v>13581</v>
      </c>
      <c r="E33" s="52">
        <v>44323</v>
      </c>
      <c r="F33" s="6">
        <v>395</v>
      </c>
      <c r="G33" s="7" t="s">
        <v>60</v>
      </c>
      <c r="H33" s="45">
        <v>2</v>
      </c>
      <c r="I33" s="173"/>
      <c r="J33" s="95"/>
    </row>
    <row r="34" spans="1:12" x14ac:dyDescent="0.25">
      <c r="A34" s="41">
        <v>51809</v>
      </c>
      <c r="B34" t="s">
        <v>1289</v>
      </c>
      <c r="C34" s="114" t="s">
        <v>1275</v>
      </c>
      <c r="D34" s="119">
        <v>13545</v>
      </c>
      <c r="E34" s="52">
        <v>44323</v>
      </c>
      <c r="F34" s="6">
        <v>395</v>
      </c>
      <c r="G34" s="7" t="s">
        <v>60</v>
      </c>
      <c r="H34" s="45">
        <v>1</v>
      </c>
      <c r="I34" s="173"/>
      <c r="J34" s="95"/>
    </row>
    <row r="35" spans="1:12" x14ac:dyDescent="0.25">
      <c r="A35" s="41">
        <v>51810</v>
      </c>
      <c r="B35" t="s">
        <v>1290</v>
      </c>
      <c r="C35" s="114" t="s">
        <v>1276</v>
      </c>
      <c r="D35" s="119">
        <v>13550</v>
      </c>
      <c r="E35" s="52">
        <v>44323</v>
      </c>
      <c r="F35" s="16">
        <v>395</v>
      </c>
      <c r="G35" s="17" t="s">
        <v>60</v>
      </c>
      <c r="H35" s="43">
        <v>1</v>
      </c>
      <c r="I35" s="172"/>
      <c r="J35" s="95"/>
    </row>
    <row r="36" spans="1:12" x14ac:dyDescent="0.25">
      <c r="A36" s="41">
        <v>51811</v>
      </c>
      <c r="B36" t="s">
        <v>1291</v>
      </c>
      <c r="C36" s="114" t="s">
        <v>1277</v>
      </c>
      <c r="D36" s="119">
        <v>13534</v>
      </c>
      <c r="E36" s="52">
        <v>44323</v>
      </c>
      <c r="F36" s="6">
        <v>395</v>
      </c>
      <c r="G36" s="7" t="s">
        <v>60</v>
      </c>
      <c r="H36" s="43">
        <v>1</v>
      </c>
      <c r="I36" s="172"/>
      <c r="J36" s="95"/>
    </row>
    <row r="37" spans="1:12" x14ac:dyDescent="0.25">
      <c r="A37" s="81">
        <v>51789</v>
      </c>
      <c r="B37" s="79" t="s">
        <v>1150</v>
      </c>
      <c r="C37" s="123" t="s">
        <v>1141</v>
      </c>
      <c r="D37" s="163">
        <v>13589</v>
      </c>
      <c r="E37" s="120">
        <v>44323</v>
      </c>
      <c r="F37" s="73">
        <v>395</v>
      </c>
      <c r="G37" s="73" t="s">
        <v>60</v>
      </c>
      <c r="H37" s="170">
        <v>1</v>
      </c>
      <c r="I37" s="187"/>
      <c r="J37" s="122"/>
      <c r="K37" s="79" t="s">
        <v>1152</v>
      </c>
      <c r="L37" s="79"/>
    </row>
    <row r="38" spans="1:12" x14ac:dyDescent="0.25">
      <c r="A38" s="41">
        <v>51812</v>
      </c>
      <c r="B38" t="s">
        <v>1292</v>
      </c>
      <c r="C38" s="114" t="s">
        <v>1278</v>
      </c>
      <c r="D38" s="119">
        <v>13542</v>
      </c>
      <c r="E38" s="52">
        <v>44323</v>
      </c>
      <c r="F38" s="6">
        <v>395</v>
      </c>
      <c r="G38" s="7" t="s">
        <v>60</v>
      </c>
      <c r="H38" s="43">
        <v>1</v>
      </c>
      <c r="I38" s="172"/>
      <c r="J38" s="95"/>
    </row>
    <row r="39" spans="1:12" x14ac:dyDescent="0.25">
      <c r="A39" s="41">
        <v>51904</v>
      </c>
      <c r="B39" t="s">
        <v>1313</v>
      </c>
      <c r="C39" s="114" t="s">
        <v>1296</v>
      </c>
      <c r="D39" s="119">
        <v>13765</v>
      </c>
      <c r="E39" s="52">
        <v>44341</v>
      </c>
      <c r="F39" s="6">
        <v>395</v>
      </c>
      <c r="G39" s="7" t="s">
        <v>60</v>
      </c>
      <c r="H39" s="45">
        <v>2</v>
      </c>
      <c r="I39" s="173"/>
      <c r="J39" s="95"/>
    </row>
    <row r="40" spans="1:12" x14ac:dyDescent="0.25">
      <c r="A40" s="130">
        <v>51894</v>
      </c>
      <c r="B40" s="79" t="s">
        <v>1264</v>
      </c>
      <c r="C40" s="153" t="s">
        <v>1245</v>
      </c>
      <c r="D40" s="163">
        <v>13770</v>
      </c>
      <c r="E40" s="120">
        <v>44341</v>
      </c>
      <c r="F40" s="73">
        <v>395</v>
      </c>
      <c r="G40" s="73" t="s">
        <v>60</v>
      </c>
      <c r="H40" s="170">
        <v>1</v>
      </c>
      <c r="I40" s="121"/>
      <c r="J40" s="122"/>
      <c r="K40" s="79" t="s">
        <v>1152</v>
      </c>
      <c r="L40" s="79"/>
    </row>
    <row r="41" spans="1:12" x14ac:dyDescent="0.25">
      <c r="A41" s="41"/>
      <c r="B41" s="13"/>
      <c r="C41" s="36"/>
      <c r="D41" s="51"/>
      <c r="E41" s="52"/>
      <c r="F41" s="6">
        <v>395</v>
      </c>
      <c r="G41" s="7" t="s">
        <v>60</v>
      </c>
      <c r="H41" s="7"/>
      <c r="I41" s="107"/>
      <c r="J41" s="95"/>
    </row>
    <row r="42" spans="1:12" ht="15.75" thickBot="1" x14ac:dyDescent="0.3">
      <c r="A42" s="96"/>
      <c r="B42" s="97"/>
      <c r="C42" s="98"/>
      <c r="D42" s="99"/>
      <c r="E42" s="100"/>
      <c r="F42" s="97">
        <v>395</v>
      </c>
      <c r="G42" s="101" t="s">
        <v>60</v>
      </c>
      <c r="H42" s="101"/>
      <c r="I42" s="108"/>
      <c r="J42" s="102"/>
    </row>
    <row r="43" spans="1:12" s="90" customFormat="1" x14ac:dyDescent="0.25">
      <c r="A43" s="84"/>
      <c r="B43" s="83"/>
      <c r="C43" s="85"/>
      <c r="D43" s="86"/>
      <c r="E43" s="87"/>
      <c r="F43" s="83"/>
      <c r="G43" s="83"/>
      <c r="H43" s="89"/>
      <c r="I43" s="89"/>
      <c r="J43" s="88"/>
    </row>
    <row r="44" spans="1:12" s="90" customFormat="1" ht="15.75" thickBot="1" x14ac:dyDescent="0.3">
      <c r="A44" s="84"/>
      <c r="B44" s="83"/>
      <c r="C44" s="85"/>
      <c r="D44" s="86"/>
      <c r="E44" s="87"/>
      <c r="F44" s="83"/>
      <c r="G44" s="83"/>
      <c r="H44" s="89"/>
      <c r="I44" s="89"/>
      <c r="J44" s="88"/>
    </row>
    <row r="45" spans="1:12" x14ac:dyDescent="0.25">
      <c r="A45" s="225" t="s">
        <v>104</v>
      </c>
      <c r="B45" s="226"/>
      <c r="C45" s="226"/>
      <c r="D45" s="226"/>
      <c r="E45" s="226"/>
      <c r="F45" s="226"/>
      <c r="G45" s="227"/>
      <c r="H45" s="91">
        <f>SUM(H6:H44)</f>
        <v>39</v>
      </c>
      <c r="I45" s="109"/>
      <c r="J45" s="93">
        <f>SUM(J6:J42)</f>
        <v>1</v>
      </c>
    </row>
    <row r="46" spans="1:12" ht="24" thickBot="1" x14ac:dyDescent="0.4">
      <c r="A46" s="222" t="s">
        <v>277</v>
      </c>
      <c r="B46" s="223"/>
      <c r="C46" s="223"/>
      <c r="D46" s="223"/>
      <c r="E46" s="223"/>
      <c r="F46" s="223"/>
      <c r="G46" s="224"/>
      <c r="H46" s="220">
        <f>H4-(H45+J45)</f>
        <v>0</v>
      </c>
      <c r="I46" s="231"/>
      <c r="J46" s="221"/>
    </row>
  </sheetData>
  <mergeCells count="5">
    <mergeCell ref="A3:B3"/>
    <mergeCell ref="C4:E4"/>
    <mergeCell ref="A45:G45"/>
    <mergeCell ref="A46:G46"/>
    <mergeCell ref="H46:J46"/>
  </mergeCells>
  <pageMargins left="0.7" right="0.7" top="0.75" bottom="0.75" header="0.3" footer="0.3"/>
  <pageSetup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W21"/>
  <sheetViews>
    <sheetView workbookViewId="0">
      <selection activeCell="O32" sqref="O32"/>
    </sheetView>
  </sheetViews>
  <sheetFormatPr defaultRowHeight="15" x14ac:dyDescent="0.25"/>
  <sheetData>
    <row r="1" spans="1:23" ht="65.25" customHeight="1" x14ac:dyDescent="0.35">
      <c r="A1" s="206" t="s">
        <v>58</v>
      </c>
      <c r="B1" s="206"/>
      <c r="C1" s="206"/>
      <c r="D1" s="206"/>
      <c r="E1" s="5"/>
      <c r="F1" s="207" t="s">
        <v>44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1"/>
      <c r="W1" s="1"/>
    </row>
    <row r="2" spans="1:23" ht="60" x14ac:dyDescent="0.25">
      <c r="A2" s="1" t="s">
        <v>0</v>
      </c>
      <c r="B2" s="1" t="s">
        <v>1</v>
      </c>
      <c r="C2" s="1" t="s">
        <v>25</v>
      </c>
      <c r="D2" s="2" t="s">
        <v>2</v>
      </c>
      <c r="E2" s="2" t="s">
        <v>38</v>
      </c>
      <c r="F2" s="3" t="s">
        <v>45</v>
      </c>
      <c r="G2" s="3" t="s">
        <v>46</v>
      </c>
      <c r="H2" s="3" t="s">
        <v>47</v>
      </c>
      <c r="I2" s="3" t="s">
        <v>48</v>
      </c>
      <c r="J2" s="3" t="s">
        <v>49</v>
      </c>
      <c r="K2" s="3" t="s">
        <v>50</v>
      </c>
      <c r="L2" s="3" t="s">
        <v>51</v>
      </c>
      <c r="M2" s="3" t="s">
        <v>52</v>
      </c>
      <c r="N2" s="3" t="s">
        <v>53</v>
      </c>
      <c r="O2" s="3" t="s">
        <v>54</v>
      </c>
      <c r="P2" s="3" t="s">
        <v>55</v>
      </c>
      <c r="Q2" s="1"/>
      <c r="R2" s="1"/>
      <c r="S2" s="1"/>
      <c r="T2" s="1"/>
      <c r="U2" s="1"/>
      <c r="V2" s="2" t="s">
        <v>43</v>
      </c>
      <c r="W2" s="1" t="s">
        <v>42</v>
      </c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 t="s">
        <v>3</v>
      </c>
      <c r="B4" s="1" t="s">
        <v>4</v>
      </c>
      <c r="C4" s="1" t="s">
        <v>26</v>
      </c>
      <c r="D4" s="1">
        <v>400</v>
      </c>
      <c r="E4" s="3" t="s">
        <v>39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>
        <f t="shared" ref="V4:V5" si="0">SUM(F4:U4)</f>
        <v>0</v>
      </c>
      <c r="W4" s="1">
        <f>D4-V4</f>
        <v>400</v>
      </c>
    </row>
    <row r="5" spans="1:23" x14ac:dyDescent="0.25">
      <c r="A5" s="1" t="s">
        <v>5</v>
      </c>
      <c r="B5" s="1" t="s">
        <v>4</v>
      </c>
      <c r="C5" s="1" t="s">
        <v>27</v>
      </c>
      <c r="D5" s="1">
        <v>612</v>
      </c>
      <c r="E5" s="3" t="s">
        <v>39</v>
      </c>
      <c r="F5" s="1"/>
      <c r="G5" s="1">
        <v>50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/>
      <c r="R5" s="1"/>
      <c r="S5" s="1"/>
      <c r="T5" s="1"/>
      <c r="U5" s="1"/>
      <c r="V5" s="1">
        <f t="shared" si="0"/>
        <v>50</v>
      </c>
      <c r="W5" s="1">
        <f>D5-V5</f>
        <v>562</v>
      </c>
    </row>
    <row r="6" spans="1:23" x14ac:dyDescent="0.25">
      <c r="A6" s="1" t="s">
        <v>6</v>
      </c>
      <c r="B6" s="1" t="s">
        <v>7</v>
      </c>
      <c r="C6" s="1" t="s">
        <v>28</v>
      </c>
      <c r="D6" s="1">
        <v>60</v>
      </c>
      <c r="E6" s="3" t="s">
        <v>40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>SUM(F6:U6)</f>
        <v>2</v>
      </c>
      <c r="W6" s="1">
        <f t="shared" ref="W6:W21" si="1">D6-V6</f>
        <v>58</v>
      </c>
    </row>
    <row r="7" spans="1:23" x14ac:dyDescent="0.25">
      <c r="A7" s="1" t="s">
        <v>8</v>
      </c>
      <c r="B7" s="1" t="s">
        <v>9</v>
      </c>
      <c r="C7" s="1" t="s">
        <v>29</v>
      </c>
      <c r="D7" s="1">
        <v>1149</v>
      </c>
      <c r="E7" s="3" t="s">
        <v>39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/>
      <c r="R7" s="1"/>
      <c r="S7" s="1"/>
      <c r="T7" s="1"/>
      <c r="U7" s="1"/>
      <c r="V7" s="1">
        <f t="shared" ref="V7:V21" si="2">SUM(F7:U7)</f>
        <v>0</v>
      </c>
      <c r="W7" s="1">
        <f t="shared" si="1"/>
        <v>1149</v>
      </c>
    </row>
    <row r="8" spans="1:23" x14ac:dyDescent="0.25">
      <c r="A8" s="1" t="s">
        <v>10</v>
      </c>
      <c r="B8" s="1" t="s">
        <v>11</v>
      </c>
      <c r="C8" s="1" t="s">
        <v>32</v>
      </c>
      <c r="D8" s="1">
        <v>117</v>
      </c>
      <c r="E8" s="3" t="s">
        <v>41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1"/>
        <v>117</v>
      </c>
    </row>
    <row r="9" spans="1:23" x14ac:dyDescent="0.25">
      <c r="A9" s="1" t="s">
        <v>12</v>
      </c>
      <c r="B9" s="1" t="s">
        <v>13</v>
      </c>
      <c r="C9" s="1" t="s">
        <v>30</v>
      </c>
      <c r="D9" s="1">
        <v>2640</v>
      </c>
      <c r="E9" s="3" t="s">
        <v>41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1"/>
        <v>2640</v>
      </c>
    </row>
    <row r="10" spans="1:23" x14ac:dyDescent="0.25">
      <c r="A10" s="1" t="s">
        <v>14</v>
      </c>
      <c r="B10" s="1" t="s">
        <v>13</v>
      </c>
      <c r="C10" s="1" t="s">
        <v>30</v>
      </c>
      <c r="D10" s="1">
        <v>2165</v>
      </c>
      <c r="E10" s="3" t="s">
        <v>41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1"/>
        <v>2165</v>
      </c>
    </row>
    <row r="11" spans="1:23" x14ac:dyDescent="0.25">
      <c r="A11" s="1" t="s">
        <v>15</v>
      </c>
      <c r="B11" s="1" t="s">
        <v>31</v>
      </c>
      <c r="C11" s="1" t="s">
        <v>30</v>
      </c>
      <c r="D11" s="1">
        <v>1000</v>
      </c>
      <c r="E11" s="3" t="s">
        <v>41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1"/>
        <v>1000</v>
      </c>
    </row>
    <row r="12" spans="1:23" x14ac:dyDescent="0.25">
      <c r="A12" s="1" t="s">
        <v>16</v>
      </c>
      <c r="B12" s="1" t="s">
        <v>13</v>
      </c>
      <c r="C12" s="1" t="s">
        <v>30</v>
      </c>
      <c r="D12" s="1">
        <v>2254</v>
      </c>
      <c r="E12" s="3" t="s">
        <v>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1"/>
        <v>2254</v>
      </c>
    </row>
    <row r="13" spans="1:23" x14ac:dyDescent="0.25">
      <c r="A13" s="1" t="s">
        <v>34</v>
      </c>
      <c r="B13" s="1" t="s">
        <v>13</v>
      </c>
      <c r="C13" s="1" t="s">
        <v>30</v>
      </c>
      <c r="D13" s="1">
        <v>2290</v>
      </c>
      <c r="E13" s="3" t="s">
        <v>41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1"/>
        <v>2290</v>
      </c>
    </row>
    <row r="14" spans="1:23" x14ac:dyDescent="0.25">
      <c r="A14" s="1" t="s">
        <v>35</v>
      </c>
      <c r="B14" s="1" t="s">
        <v>13</v>
      </c>
      <c r="C14" s="1" t="s">
        <v>30</v>
      </c>
      <c r="D14" s="1">
        <v>2473</v>
      </c>
      <c r="E14" s="3" t="s">
        <v>41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1"/>
        <v>2473</v>
      </c>
    </row>
    <row r="15" spans="1:23" x14ac:dyDescent="0.25">
      <c r="A15" s="1" t="s">
        <v>36</v>
      </c>
      <c r="B15" s="1" t="s">
        <v>13</v>
      </c>
      <c r="C15" s="1" t="s">
        <v>30</v>
      </c>
      <c r="D15" s="1">
        <v>2364</v>
      </c>
      <c r="E15" s="3" t="s">
        <v>41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1"/>
        <v>2364</v>
      </c>
    </row>
    <row r="16" spans="1:23" x14ac:dyDescent="0.25">
      <c r="A16" s="1" t="s">
        <v>37</v>
      </c>
      <c r="B16" s="1" t="s">
        <v>13</v>
      </c>
      <c r="C16" s="1" t="s">
        <v>30</v>
      </c>
      <c r="D16" s="1">
        <v>2245</v>
      </c>
      <c r="E16" s="3" t="s">
        <v>41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/>
      <c r="R16" s="1"/>
      <c r="S16" s="1"/>
      <c r="T16" s="1"/>
      <c r="U16" s="1"/>
      <c r="V16" s="1">
        <f t="shared" si="2"/>
        <v>0</v>
      </c>
      <c r="W16" s="1">
        <f t="shared" si="1"/>
        <v>2245</v>
      </c>
    </row>
    <row r="17" spans="1:23" x14ac:dyDescent="0.25">
      <c r="A17" s="1" t="s">
        <v>24</v>
      </c>
      <c r="B17" s="1" t="s">
        <v>13</v>
      </c>
      <c r="C17" s="1" t="s">
        <v>32</v>
      </c>
      <c r="D17" s="1">
        <v>1046</v>
      </c>
      <c r="E17" s="3" t="s">
        <v>41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/>
      <c r="R17" s="1"/>
      <c r="S17" s="1"/>
      <c r="T17" s="1"/>
      <c r="U17" s="1"/>
      <c r="V17" s="1">
        <f t="shared" si="2"/>
        <v>0</v>
      </c>
      <c r="W17" s="1">
        <f t="shared" si="1"/>
        <v>1046</v>
      </c>
    </row>
    <row r="18" spans="1:23" x14ac:dyDescent="0.25">
      <c r="A18" s="1" t="s">
        <v>17</v>
      </c>
      <c r="B18" s="1" t="s">
        <v>20</v>
      </c>
      <c r="C18" s="1" t="s">
        <v>32</v>
      </c>
      <c r="D18" s="1">
        <v>1749</v>
      </c>
      <c r="E18" s="3" t="s">
        <v>41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/>
      <c r="R18" s="1"/>
      <c r="S18" s="1"/>
      <c r="T18" s="1"/>
      <c r="U18" s="1"/>
      <c r="V18" s="1">
        <f t="shared" si="2"/>
        <v>0</v>
      </c>
      <c r="W18" s="1">
        <f t="shared" si="1"/>
        <v>1749</v>
      </c>
    </row>
    <row r="19" spans="1:23" x14ac:dyDescent="0.25">
      <c r="A19" s="1" t="s">
        <v>18</v>
      </c>
      <c r="B19" s="1" t="s">
        <v>21</v>
      </c>
      <c r="C19" s="1" t="s">
        <v>32</v>
      </c>
      <c r="D19" s="1">
        <v>4069</v>
      </c>
      <c r="E19" s="3" t="s">
        <v>41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/>
      <c r="R19" s="1"/>
      <c r="S19" s="1"/>
      <c r="T19" s="1"/>
      <c r="U19" s="1"/>
      <c r="V19" s="1">
        <f t="shared" si="2"/>
        <v>0</v>
      </c>
      <c r="W19" s="1">
        <f t="shared" si="1"/>
        <v>4069</v>
      </c>
    </row>
    <row r="20" spans="1:23" x14ac:dyDescent="0.25">
      <c r="A20" s="1" t="s">
        <v>19</v>
      </c>
      <c r="B20" s="1" t="s">
        <v>20</v>
      </c>
      <c r="C20" s="1" t="s">
        <v>32</v>
      </c>
      <c r="D20" s="1">
        <v>187</v>
      </c>
      <c r="E20" s="3" t="s">
        <v>41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/>
      <c r="R20" s="1"/>
      <c r="S20" s="1"/>
      <c r="T20" s="1"/>
      <c r="U20" s="1"/>
      <c r="V20" s="1">
        <f t="shared" si="2"/>
        <v>0</v>
      </c>
      <c r="W20" s="1">
        <f t="shared" si="1"/>
        <v>187</v>
      </c>
    </row>
    <row r="21" spans="1:23" x14ac:dyDescent="0.25">
      <c r="A21" s="3" t="s">
        <v>22</v>
      </c>
      <c r="B21" s="1" t="s">
        <v>23</v>
      </c>
      <c r="C21" s="1" t="s">
        <v>30</v>
      </c>
      <c r="D21" s="1">
        <v>2000</v>
      </c>
      <c r="E21" s="3" t="s">
        <v>41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/>
      <c r="R21" s="1"/>
      <c r="S21" s="1"/>
      <c r="T21" s="1"/>
      <c r="U21" s="1"/>
      <c r="V21" s="1">
        <f t="shared" si="2"/>
        <v>0</v>
      </c>
      <c r="W21" s="1">
        <f t="shared" si="1"/>
        <v>2000</v>
      </c>
    </row>
  </sheetData>
  <mergeCells count="2">
    <mergeCell ref="A1:D1"/>
    <mergeCell ref="F1:U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20"/>
  <sheetViews>
    <sheetView workbookViewId="0">
      <selection activeCell="B27" sqref="B27"/>
    </sheetView>
  </sheetViews>
  <sheetFormatPr defaultRowHeight="15" x14ac:dyDescent="0.25"/>
  <cols>
    <col min="1" max="1" width="31.7109375" bestFit="1" customWidth="1"/>
    <col min="2" max="2" width="13.7109375" bestFit="1" customWidth="1"/>
    <col min="22" max="22" width="10" customWidth="1"/>
  </cols>
  <sheetData>
    <row r="1" spans="1:23" ht="63.75" customHeight="1" x14ac:dyDescent="0.35">
      <c r="A1" s="206" t="s">
        <v>57</v>
      </c>
      <c r="B1" s="206"/>
      <c r="C1" s="206"/>
      <c r="D1" s="206"/>
      <c r="E1" s="5"/>
      <c r="F1" s="207" t="s">
        <v>44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1"/>
      <c r="W1" s="1"/>
    </row>
    <row r="2" spans="1:23" ht="60" x14ac:dyDescent="0.25">
      <c r="A2" s="1" t="s">
        <v>0</v>
      </c>
      <c r="B2" s="1" t="s">
        <v>1</v>
      </c>
      <c r="C2" s="1" t="s">
        <v>25</v>
      </c>
      <c r="D2" s="2" t="s">
        <v>2</v>
      </c>
      <c r="E2" s="2" t="s">
        <v>38</v>
      </c>
      <c r="F2" s="3" t="s">
        <v>45</v>
      </c>
      <c r="G2" s="3" t="s">
        <v>46</v>
      </c>
      <c r="H2" s="3" t="s">
        <v>47</v>
      </c>
      <c r="I2" s="3" t="s">
        <v>48</v>
      </c>
      <c r="J2" s="3" t="s">
        <v>49</v>
      </c>
      <c r="K2" s="3" t="s">
        <v>50</v>
      </c>
      <c r="L2" s="3" t="s">
        <v>51</v>
      </c>
      <c r="M2" s="3" t="s">
        <v>52</v>
      </c>
      <c r="N2" s="3" t="s">
        <v>53</v>
      </c>
      <c r="O2" s="3" t="s">
        <v>54</v>
      </c>
      <c r="P2" s="3" t="s">
        <v>55</v>
      </c>
      <c r="Q2" s="1"/>
      <c r="R2" s="1"/>
      <c r="S2" s="1"/>
      <c r="T2" s="1"/>
      <c r="U2" s="1"/>
      <c r="V2" s="2" t="s">
        <v>43</v>
      </c>
      <c r="W2" s="1" t="s">
        <v>42</v>
      </c>
    </row>
    <row r="3" spans="1:23" x14ac:dyDescent="0.25">
      <c r="A3" s="1" t="s">
        <v>3</v>
      </c>
      <c r="B3" s="1" t="s">
        <v>4</v>
      </c>
      <c r="C3" s="1" t="s">
        <v>26</v>
      </c>
      <c r="D3" s="1">
        <v>400</v>
      </c>
      <c r="E3" s="3" t="s">
        <v>39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f t="shared" ref="V3:V4" si="0">SUM(F3:U3)</f>
        <v>0</v>
      </c>
      <c r="W3" s="1">
        <f>D3-V3</f>
        <v>400</v>
      </c>
    </row>
    <row r="4" spans="1:23" x14ac:dyDescent="0.25">
      <c r="A4" s="1" t="s">
        <v>5</v>
      </c>
      <c r="B4" s="1" t="s">
        <v>4</v>
      </c>
      <c r="C4" s="1" t="s">
        <v>27</v>
      </c>
      <c r="D4" s="1">
        <v>612</v>
      </c>
      <c r="E4" s="3" t="s">
        <v>39</v>
      </c>
      <c r="F4" s="1"/>
      <c r="G4" s="1">
        <v>50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/>
      <c r="R4" s="1"/>
      <c r="S4" s="1"/>
      <c r="T4" s="1"/>
      <c r="U4" s="1"/>
      <c r="V4" s="1">
        <f t="shared" si="0"/>
        <v>50</v>
      </c>
      <c r="W4" s="1">
        <f>D4-V4</f>
        <v>562</v>
      </c>
    </row>
    <row r="5" spans="1:23" x14ac:dyDescent="0.25">
      <c r="A5" s="1" t="s">
        <v>6</v>
      </c>
      <c r="B5" s="1" t="s">
        <v>7</v>
      </c>
      <c r="C5" s="1" t="s">
        <v>28</v>
      </c>
      <c r="D5" s="1">
        <v>60</v>
      </c>
      <c r="E5" s="3" t="s">
        <v>40</v>
      </c>
      <c r="F5" s="1">
        <v>2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>SUM(F5:U5)</f>
        <v>2</v>
      </c>
      <c r="W5" s="1">
        <f t="shared" ref="W5:W20" si="1">D5-V5</f>
        <v>58</v>
      </c>
    </row>
    <row r="6" spans="1:23" x14ac:dyDescent="0.25">
      <c r="A6" s="1" t="s">
        <v>8</v>
      </c>
      <c r="B6" s="1" t="s">
        <v>9</v>
      </c>
      <c r="C6" s="1" t="s">
        <v>29</v>
      </c>
      <c r="D6" s="1">
        <v>1149</v>
      </c>
      <c r="E6" s="3" t="s">
        <v>39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/>
      <c r="R6" s="1"/>
      <c r="S6" s="1"/>
      <c r="T6" s="1"/>
      <c r="U6" s="1"/>
      <c r="V6" s="1">
        <f t="shared" ref="V6:V20" si="2">SUM(F6:U6)</f>
        <v>0</v>
      </c>
      <c r="W6" s="1">
        <f t="shared" si="1"/>
        <v>1149</v>
      </c>
    </row>
    <row r="7" spans="1:23" x14ac:dyDescent="0.25">
      <c r="A7" s="1" t="s">
        <v>10</v>
      </c>
      <c r="B7" s="1" t="s">
        <v>11</v>
      </c>
      <c r="C7" s="1" t="s">
        <v>32</v>
      </c>
      <c r="D7" s="1">
        <v>117</v>
      </c>
      <c r="E7" s="3" t="s">
        <v>41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/>
      <c r="R7" s="1"/>
      <c r="S7" s="1"/>
      <c r="T7" s="1"/>
      <c r="U7" s="1"/>
      <c r="V7" s="1">
        <f t="shared" si="2"/>
        <v>0</v>
      </c>
      <c r="W7" s="1">
        <f t="shared" si="1"/>
        <v>117</v>
      </c>
    </row>
    <row r="8" spans="1:23" x14ac:dyDescent="0.25">
      <c r="A8" s="1" t="s">
        <v>12</v>
      </c>
      <c r="B8" s="1" t="s">
        <v>13</v>
      </c>
      <c r="C8" s="1" t="s">
        <v>30</v>
      </c>
      <c r="D8" s="1">
        <v>2640</v>
      </c>
      <c r="E8" s="3" t="s">
        <v>41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1"/>
        <v>2640</v>
      </c>
    </row>
    <row r="9" spans="1:23" x14ac:dyDescent="0.25">
      <c r="A9" s="1" t="s">
        <v>14</v>
      </c>
      <c r="B9" s="1" t="s">
        <v>13</v>
      </c>
      <c r="C9" s="1" t="s">
        <v>30</v>
      </c>
      <c r="D9" s="1">
        <v>2165</v>
      </c>
      <c r="E9" s="3" t="s">
        <v>41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1"/>
        <v>2165</v>
      </c>
    </row>
    <row r="10" spans="1:23" x14ac:dyDescent="0.25">
      <c r="A10" s="1" t="s">
        <v>15</v>
      </c>
      <c r="B10" s="1" t="s">
        <v>31</v>
      </c>
      <c r="C10" s="1" t="s">
        <v>30</v>
      </c>
      <c r="D10" s="1">
        <v>1000</v>
      </c>
      <c r="E10" s="3" t="s">
        <v>41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1"/>
        <v>1000</v>
      </c>
    </row>
    <row r="11" spans="1:23" x14ac:dyDescent="0.25">
      <c r="A11" s="1" t="s">
        <v>16</v>
      </c>
      <c r="B11" s="1" t="s">
        <v>13</v>
      </c>
      <c r="C11" s="1" t="s">
        <v>30</v>
      </c>
      <c r="D11" s="1">
        <v>2254</v>
      </c>
      <c r="E11" s="3" t="s">
        <v>41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1"/>
        <v>2254</v>
      </c>
    </row>
    <row r="12" spans="1:23" x14ac:dyDescent="0.25">
      <c r="A12" s="1" t="s">
        <v>34</v>
      </c>
      <c r="B12" s="1" t="s">
        <v>13</v>
      </c>
      <c r="C12" s="1" t="s">
        <v>30</v>
      </c>
      <c r="D12" s="1">
        <v>2290</v>
      </c>
      <c r="E12" s="3" t="s">
        <v>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1"/>
        <v>2290</v>
      </c>
    </row>
    <row r="13" spans="1:23" x14ac:dyDescent="0.25">
      <c r="A13" s="1" t="s">
        <v>35</v>
      </c>
      <c r="B13" s="1" t="s">
        <v>13</v>
      </c>
      <c r="C13" s="1" t="s">
        <v>30</v>
      </c>
      <c r="D13" s="1">
        <v>2473</v>
      </c>
      <c r="E13" s="3" t="s">
        <v>41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1"/>
        <v>2473</v>
      </c>
    </row>
    <row r="14" spans="1:23" x14ac:dyDescent="0.25">
      <c r="A14" s="1" t="s">
        <v>36</v>
      </c>
      <c r="B14" s="1" t="s">
        <v>13</v>
      </c>
      <c r="C14" s="1" t="s">
        <v>30</v>
      </c>
      <c r="D14" s="1">
        <v>2364</v>
      </c>
      <c r="E14" s="3" t="s">
        <v>41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1"/>
        <v>2364</v>
      </c>
    </row>
    <row r="15" spans="1:23" x14ac:dyDescent="0.25">
      <c r="A15" s="1" t="s">
        <v>37</v>
      </c>
      <c r="B15" s="1" t="s">
        <v>13</v>
      </c>
      <c r="C15" s="1" t="s">
        <v>30</v>
      </c>
      <c r="D15" s="1">
        <v>2245</v>
      </c>
      <c r="E15" s="3" t="s">
        <v>41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1"/>
        <v>2245</v>
      </c>
    </row>
    <row r="16" spans="1:23" x14ac:dyDescent="0.25">
      <c r="A16" s="1" t="s">
        <v>24</v>
      </c>
      <c r="B16" s="1" t="s">
        <v>13</v>
      </c>
      <c r="C16" s="1" t="s">
        <v>32</v>
      </c>
      <c r="D16" s="1">
        <v>1046</v>
      </c>
      <c r="E16" s="3" t="s">
        <v>41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/>
      <c r="R16" s="1"/>
      <c r="S16" s="1"/>
      <c r="T16" s="1"/>
      <c r="U16" s="1"/>
      <c r="V16" s="1">
        <f t="shared" si="2"/>
        <v>0</v>
      </c>
      <c r="W16" s="1">
        <f t="shared" si="1"/>
        <v>1046</v>
      </c>
    </row>
    <row r="17" spans="1:23" x14ac:dyDescent="0.25">
      <c r="A17" s="1" t="s">
        <v>17</v>
      </c>
      <c r="B17" s="1" t="s">
        <v>20</v>
      </c>
      <c r="C17" s="1" t="s">
        <v>32</v>
      </c>
      <c r="D17" s="1">
        <v>1749</v>
      </c>
      <c r="E17" s="3" t="s">
        <v>41</v>
      </c>
      <c r="F17" s="1">
        <v>0</v>
      </c>
      <c r="G17" s="1">
        <v>0</v>
      </c>
      <c r="H17" s="1">
        <v>0</v>
      </c>
      <c r="I17" s="1">
        <v>0</v>
      </c>
      <c r="J17" s="1">
        <v>100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/>
      <c r="R17" s="1"/>
      <c r="S17" s="1"/>
      <c r="T17" s="1"/>
      <c r="U17" s="1"/>
      <c r="V17" s="1">
        <f t="shared" si="2"/>
        <v>100</v>
      </c>
      <c r="W17" s="1">
        <f t="shared" si="1"/>
        <v>1649</v>
      </c>
    </row>
    <row r="18" spans="1:23" x14ac:dyDescent="0.25">
      <c r="A18" s="1" t="s">
        <v>18</v>
      </c>
      <c r="B18" s="1" t="s">
        <v>21</v>
      </c>
      <c r="C18" s="1" t="s">
        <v>32</v>
      </c>
      <c r="D18" s="1">
        <v>4069</v>
      </c>
      <c r="E18" s="3" t="s">
        <v>41</v>
      </c>
      <c r="F18" s="1">
        <v>0</v>
      </c>
      <c r="G18" s="1">
        <v>0</v>
      </c>
      <c r="H18" s="1">
        <v>0</v>
      </c>
      <c r="I18" s="1">
        <v>0</v>
      </c>
      <c r="J18" s="1">
        <v>50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/>
      <c r="R18" s="1"/>
      <c r="S18" s="1"/>
      <c r="T18" s="1"/>
      <c r="U18" s="1"/>
      <c r="V18" s="1">
        <f t="shared" si="2"/>
        <v>50</v>
      </c>
      <c r="W18" s="1">
        <f t="shared" si="1"/>
        <v>4019</v>
      </c>
    </row>
    <row r="19" spans="1:23" x14ac:dyDescent="0.25">
      <c r="A19" s="1" t="s">
        <v>19</v>
      </c>
      <c r="B19" s="1" t="s">
        <v>20</v>
      </c>
      <c r="C19" s="1" t="s">
        <v>32</v>
      </c>
      <c r="D19" s="1">
        <v>187</v>
      </c>
      <c r="E19" s="3" t="s">
        <v>41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/>
      <c r="R19" s="1"/>
      <c r="S19" s="1"/>
      <c r="T19" s="1"/>
      <c r="U19" s="1"/>
      <c r="V19" s="1">
        <f t="shared" si="2"/>
        <v>0</v>
      </c>
      <c r="W19" s="1">
        <f t="shared" si="1"/>
        <v>187</v>
      </c>
    </row>
    <row r="20" spans="1:23" x14ac:dyDescent="0.25">
      <c r="A20" s="3" t="s">
        <v>22</v>
      </c>
      <c r="B20" s="1" t="s">
        <v>23</v>
      </c>
      <c r="C20" s="1" t="s">
        <v>30</v>
      </c>
      <c r="D20" s="1">
        <v>2000</v>
      </c>
      <c r="E20" s="3" t="s">
        <v>41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/>
      <c r="R20" s="1"/>
      <c r="S20" s="1"/>
      <c r="T20" s="1"/>
      <c r="U20" s="1"/>
      <c r="V20" s="1">
        <f t="shared" si="2"/>
        <v>0</v>
      </c>
      <c r="W20" s="1">
        <f t="shared" si="1"/>
        <v>2000</v>
      </c>
    </row>
  </sheetData>
  <autoFilter ref="A2:U2"/>
  <mergeCells count="2">
    <mergeCell ref="A1:D1"/>
    <mergeCell ref="F1:U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M151"/>
  <sheetViews>
    <sheetView topLeftCell="A81" zoomScale="80" zoomScaleNormal="80" workbookViewId="0">
      <selection activeCell="C85" sqref="C85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6" width="13.85546875" customWidth="1"/>
    <col min="7" max="7" width="18" customWidth="1"/>
    <col min="8" max="8" width="13.85546875" customWidth="1"/>
    <col min="9" max="9" width="10" customWidth="1"/>
    <col min="10" max="10" width="18.28515625" customWidth="1"/>
    <col min="11" max="11" width="13.5703125" customWidth="1"/>
    <col min="12" max="12" width="19.42578125" customWidth="1"/>
    <col min="26" max="26" width="10" customWidth="1"/>
  </cols>
  <sheetData>
    <row r="1" spans="1:13" ht="15.75" thickBot="1" x14ac:dyDescent="0.3"/>
    <row r="2" spans="1:13" ht="45.75" thickBot="1" x14ac:dyDescent="0.3">
      <c r="A2" s="214" t="s">
        <v>105</v>
      </c>
      <c r="B2" s="216"/>
      <c r="C2" s="37" t="s">
        <v>65</v>
      </c>
      <c r="D2" s="39" t="s">
        <v>134</v>
      </c>
      <c r="E2" s="40" t="s">
        <v>135</v>
      </c>
      <c r="F2" s="40" t="s">
        <v>257</v>
      </c>
      <c r="G2" s="38" t="s">
        <v>103</v>
      </c>
      <c r="H2" s="31" t="s">
        <v>62</v>
      </c>
      <c r="I2" s="33" t="s">
        <v>66</v>
      </c>
      <c r="J2" s="32" t="s">
        <v>63</v>
      </c>
      <c r="K2" s="33" t="s">
        <v>61</v>
      </c>
      <c r="L2" s="32" t="s">
        <v>259</v>
      </c>
    </row>
    <row r="3" spans="1:13" x14ac:dyDescent="0.25">
      <c r="A3" s="20" t="s">
        <v>68</v>
      </c>
      <c r="B3" s="19" t="s">
        <v>69</v>
      </c>
      <c r="C3" s="19" t="s">
        <v>107</v>
      </c>
      <c r="D3" s="19"/>
      <c r="E3" s="19"/>
      <c r="F3" s="19">
        <v>40</v>
      </c>
      <c r="G3" s="208"/>
      <c r="H3" s="21"/>
      <c r="I3" s="22"/>
      <c r="J3" s="21"/>
      <c r="K3" s="19">
        <f>SUM(J3:J3)</f>
        <v>0</v>
      </c>
      <c r="L3" s="30">
        <f>F3-K3</f>
        <v>40</v>
      </c>
    </row>
    <row r="4" spans="1:13" x14ac:dyDescent="0.25">
      <c r="A4" s="9"/>
      <c r="B4" s="12"/>
      <c r="C4" s="8" t="s">
        <v>106</v>
      </c>
      <c r="D4" s="8"/>
      <c r="E4" s="8"/>
      <c r="F4" s="1"/>
      <c r="G4" s="208"/>
      <c r="H4" s="1"/>
      <c r="I4" s="3"/>
      <c r="J4" s="1"/>
      <c r="K4" s="1"/>
      <c r="L4" s="10"/>
    </row>
    <row r="5" spans="1:13" x14ac:dyDescent="0.25">
      <c r="A5" s="128">
        <v>50133</v>
      </c>
      <c r="B5" s="13">
        <v>33514</v>
      </c>
      <c r="C5" s="1" t="s">
        <v>64</v>
      </c>
      <c r="D5" s="49">
        <v>10566</v>
      </c>
      <c r="E5" s="50">
        <v>44085</v>
      </c>
      <c r="F5" s="6">
        <v>40</v>
      </c>
      <c r="G5" s="208"/>
      <c r="H5" s="6">
        <v>395</v>
      </c>
      <c r="I5" s="7" t="s">
        <v>60</v>
      </c>
      <c r="J5" s="6">
        <v>2</v>
      </c>
      <c r="K5" s="6">
        <v>2</v>
      </c>
      <c r="L5" s="11">
        <f>L3-K5</f>
        <v>38</v>
      </c>
    </row>
    <row r="6" spans="1:13" x14ac:dyDescent="0.25">
      <c r="A6" s="128">
        <v>50134</v>
      </c>
      <c r="B6" s="13">
        <v>33515</v>
      </c>
      <c r="C6" s="1" t="s">
        <v>67</v>
      </c>
      <c r="D6" s="49">
        <v>10567</v>
      </c>
      <c r="E6" s="50">
        <v>44085</v>
      </c>
      <c r="F6" s="6">
        <v>38</v>
      </c>
      <c r="G6" s="208"/>
      <c r="H6" s="6">
        <v>395</v>
      </c>
      <c r="I6" s="7" t="s">
        <v>60</v>
      </c>
      <c r="J6" s="6">
        <v>1</v>
      </c>
      <c r="K6" s="6">
        <v>1</v>
      </c>
      <c r="L6" s="11">
        <f t="shared" ref="L6:L17" si="0">L5-K6</f>
        <v>37</v>
      </c>
      <c r="M6" s="57" t="s">
        <v>184</v>
      </c>
    </row>
    <row r="7" spans="1:13" x14ac:dyDescent="0.25">
      <c r="A7" s="128">
        <v>50139</v>
      </c>
      <c r="B7" s="13">
        <v>33516</v>
      </c>
      <c r="C7" s="1" t="s">
        <v>70</v>
      </c>
      <c r="D7" s="49">
        <v>10546</v>
      </c>
      <c r="E7" s="50">
        <v>44081</v>
      </c>
      <c r="F7" s="6">
        <v>37</v>
      </c>
      <c r="G7" s="208"/>
      <c r="H7" s="6">
        <v>395</v>
      </c>
      <c r="I7" s="7" t="s">
        <v>60</v>
      </c>
      <c r="J7" s="6">
        <v>1</v>
      </c>
      <c r="K7" s="6">
        <v>1</v>
      </c>
      <c r="L7" s="11">
        <f t="shared" si="0"/>
        <v>36</v>
      </c>
    </row>
    <row r="8" spans="1:13" x14ac:dyDescent="0.25">
      <c r="A8" s="128">
        <v>50141</v>
      </c>
      <c r="B8" s="13">
        <v>33517</v>
      </c>
      <c r="C8" s="1" t="s">
        <v>71</v>
      </c>
      <c r="D8" s="49">
        <v>10565</v>
      </c>
      <c r="E8" s="50">
        <v>44085</v>
      </c>
      <c r="F8" s="6">
        <v>36</v>
      </c>
      <c r="G8" s="208"/>
      <c r="H8" s="6">
        <v>395</v>
      </c>
      <c r="I8" s="7" t="s">
        <v>60</v>
      </c>
      <c r="J8" s="6">
        <v>1</v>
      </c>
      <c r="K8" s="6">
        <v>1</v>
      </c>
      <c r="L8" s="11">
        <f>L7-K8</f>
        <v>35</v>
      </c>
    </row>
    <row r="9" spans="1:13" x14ac:dyDescent="0.25">
      <c r="A9" s="128">
        <v>50148</v>
      </c>
      <c r="B9" s="13">
        <v>33519</v>
      </c>
      <c r="C9" s="1" t="s">
        <v>72</v>
      </c>
      <c r="D9" s="49">
        <v>10613</v>
      </c>
      <c r="E9" s="50">
        <v>44085</v>
      </c>
      <c r="F9" s="6">
        <v>35</v>
      </c>
      <c r="G9" s="208"/>
      <c r="H9" s="6">
        <v>395</v>
      </c>
      <c r="I9" s="7" t="s">
        <v>60</v>
      </c>
      <c r="J9" s="6">
        <v>1</v>
      </c>
      <c r="K9" s="6">
        <v>1</v>
      </c>
      <c r="L9" s="11">
        <f t="shared" si="0"/>
        <v>34</v>
      </c>
    </row>
    <row r="10" spans="1:13" x14ac:dyDescent="0.25">
      <c r="A10" s="128">
        <v>50147</v>
      </c>
      <c r="B10" s="13">
        <v>33518</v>
      </c>
      <c r="C10" s="1" t="s">
        <v>73</v>
      </c>
      <c r="D10" s="49">
        <v>10620</v>
      </c>
      <c r="E10" s="50">
        <v>44095</v>
      </c>
      <c r="F10" s="6">
        <v>34</v>
      </c>
      <c r="G10" s="208"/>
      <c r="H10" s="6">
        <v>395</v>
      </c>
      <c r="I10" s="7" t="s">
        <v>60</v>
      </c>
      <c r="J10" s="6">
        <v>1</v>
      </c>
      <c r="K10" s="6">
        <v>1</v>
      </c>
      <c r="L10" s="11">
        <f t="shared" si="0"/>
        <v>33</v>
      </c>
    </row>
    <row r="11" spans="1:13" x14ac:dyDescent="0.25">
      <c r="A11" s="128">
        <v>50149</v>
      </c>
      <c r="B11" s="13">
        <v>33520</v>
      </c>
      <c r="C11" s="1" t="s">
        <v>74</v>
      </c>
      <c r="D11" s="49">
        <v>10621</v>
      </c>
      <c r="E11" s="50">
        <v>44095</v>
      </c>
      <c r="F11" s="6">
        <v>33</v>
      </c>
      <c r="G11" s="208"/>
      <c r="H11" s="6">
        <v>395</v>
      </c>
      <c r="I11" s="7" t="s">
        <v>60</v>
      </c>
      <c r="J11" s="6">
        <v>1</v>
      </c>
      <c r="K11" s="6">
        <v>1</v>
      </c>
      <c r="L11" s="11">
        <f t="shared" si="0"/>
        <v>32</v>
      </c>
    </row>
    <row r="12" spans="1:13" x14ac:dyDescent="0.25">
      <c r="A12" s="128">
        <v>50150</v>
      </c>
      <c r="B12" s="13">
        <v>33521</v>
      </c>
      <c r="C12" s="1" t="s">
        <v>75</v>
      </c>
      <c r="D12" s="49">
        <v>10619</v>
      </c>
      <c r="E12" s="50">
        <v>44085</v>
      </c>
      <c r="F12" s="6">
        <v>32</v>
      </c>
      <c r="G12" s="208"/>
      <c r="H12" s="6">
        <v>395</v>
      </c>
      <c r="I12" s="7" t="s">
        <v>60</v>
      </c>
      <c r="J12" s="6">
        <v>1</v>
      </c>
      <c r="K12" s="6">
        <v>1</v>
      </c>
      <c r="L12" s="11">
        <f t="shared" si="0"/>
        <v>31</v>
      </c>
    </row>
    <row r="13" spans="1:13" x14ac:dyDescent="0.25">
      <c r="A13" s="128">
        <v>50151</v>
      </c>
      <c r="B13" s="13">
        <v>33522</v>
      </c>
      <c r="C13" s="1" t="s">
        <v>76</v>
      </c>
      <c r="D13" s="49">
        <v>10610</v>
      </c>
      <c r="E13" s="50">
        <v>44095</v>
      </c>
      <c r="F13" s="6">
        <v>31</v>
      </c>
      <c r="G13" s="208"/>
      <c r="H13" s="6">
        <v>395</v>
      </c>
      <c r="I13" s="7" t="s">
        <v>60</v>
      </c>
      <c r="J13" s="6">
        <v>1</v>
      </c>
      <c r="K13" s="6">
        <v>1</v>
      </c>
      <c r="L13" s="11">
        <f t="shared" si="0"/>
        <v>30</v>
      </c>
    </row>
    <row r="14" spans="1:13" x14ac:dyDescent="0.25">
      <c r="A14" s="128">
        <v>50153</v>
      </c>
      <c r="B14" s="13">
        <v>33526</v>
      </c>
      <c r="C14" s="1" t="s">
        <v>77</v>
      </c>
      <c r="D14" s="49">
        <v>10617</v>
      </c>
      <c r="E14" s="50">
        <v>44095</v>
      </c>
      <c r="F14" s="6">
        <v>30</v>
      </c>
      <c r="G14" s="208"/>
      <c r="H14" s="6">
        <v>395</v>
      </c>
      <c r="I14" s="7" t="s">
        <v>60</v>
      </c>
      <c r="J14" s="6">
        <v>1</v>
      </c>
      <c r="K14" s="6">
        <v>1</v>
      </c>
      <c r="L14" s="11">
        <f t="shared" si="0"/>
        <v>29</v>
      </c>
    </row>
    <row r="15" spans="1:13" x14ac:dyDescent="0.25">
      <c r="A15" s="128">
        <v>50154</v>
      </c>
      <c r="B15" s="13">
        <v>33525</v>
      </c>
      <c r="C15" s="1" t="s">
        <v>78</v>
      </c>
      <c r="D15" s="51">
        <v>10820</v>
      </c>
      <c r="E15" s="52">
        <v>44102</v>
      </c>
      <c r="F15" s="6">
        <v>29</v>
      </c>
      <c r="G15" s="208"/>
      <c r="H15" s="6">
        <v>395</v>
      </c>
      <c r="I15" s="7" t="s">
        <v>60</v>
      </c>
      <c r="J15" s="6">
        <v>1</v>
      </c>
      <c r="K15" s="6">
        <v>1</v>
      </c>
      <c r="L15" s="11">
        <f t="shared" si="0"/>
        <v>28</v>
      </c>
      <c r="M15" t="s">
        <v>528</v>
      </c>
    </row>
    <row r="16" spans="1:13" x14ac:dyDescent="0.25">
      <c r="A16" s="128">
        <v>50155</v>
      </c>
      <c r="B16" s="13">
        <v>33524</v>
      </c>
      <c r="C16" s="1" t="s">
        <v>79</v>
      </c>
      <c r="D16" s="49">
        <v>10618</v>
      </c>
      <c r="E16" s="50">
        <v>44095</v>
      </c>
      <c r="F16" s="6">
        <v>28</v>
      </c>
      <c r="G16" s="208"/>
      <c r="H16" s="6">
        <v>395</v>
      </c>
      <c r="I16" s="7" t="s">
        <v>60</v>
      </c>
      <c r="J16" s="6">
        <v>1</v>
      </c>
      <c r="K16" s="6">
        <v>1</v>
      </c>
      <c r="L16" s="11">
        <f t="shared" si="0"/>
        <v>27</v>
      </c>
    </row>
    <row r="17" spans="1:13" x14ac:dyDescent="0.25">
      <c r="A17" s="128">
        <v>50156</v>
      </c>
      <c r="B17" s="13">
        <v>33523</v>
      </c>
      <c r="C17" s="1" t="s">
        <v>80</v>
      </c>
      <c r="D17" s="49">
        <v>10616</v>
      </c>
      <c r="E17" s="50">
        <v>44095</v>
      </c>
      <c r="F17" s="6">
        <v>27</v>
      </c>
      <c r="G17" s="208"/>
      <c r="H17" s="6">
        <v>395</v>
      </c>
      <c r="I17" s="7" t="s">
        <v>60</v>
      </c>
      <c r="J17" s="6">
        <v>1</v>
      </c>
      <c r="K17" s="6">
        <v>1</v>
      </c>
      <c r="L17" s="11">
        <f t="shared" si="0"/>
        <v>26</v>
      </c>
    </row>
    <row r="18" spans="1:13" x14ac:dyDescent="0.25">
      <c r="A18" s="128">
        <v>50163</v>
      </c>
      <c r="B18" s="13">
        <v>33528</v>
      </c>
      <c r="C18" s="1" t="s">
        <v>81</v>
      </c>
      <c r="D18" s="49">
        <v>10615</v>
      </c>
      <c r="E18" s="50">
        <v>44095</v>
      </c>
      <c r="F18" s="6">
        <v>26</v>
      </c>
      <c r="G18" s="208"/>
      <c r="H18" s="6">
        <v>395</v>
      </c>
      <c r="I18" s="7" t="s">
        <v>60</v>
      </c>
      <c r="J18" s="6">
        <v>1</v>
      </c>
      <c r="K18" s="6">
        <v>1</v>
      </c>
      <c r="L18" s="11">
        <f t="shared" ref="L18:L19" si="1">L17-K18</f>
        <v>25</v>
      </c>
    </row>
    <row r="19" spans="1:13" x14ac:dyDescent="0.25">
      <c r="A19" s="128">
        <v>50168</v>
      </c>
      <c r="B19" s="13">
        <v>33531</v>
      </c>
      <c r="C19" s="1" t="s">
        <v>82</v>
      </c>
      <c r="D19" s="49">
        <v>10634</v>
      </c>
      <c r="E19" s="50">
        <v>44096</v>
      </c>
      <c r="F19" s="6">
        <v>25</v>
      </c>
      <c r="G19" s="208"/>
      <c r="H19" s="6">
        <v>395</v>
      </c>
      <c r="I19" s="7" t="s">
        <v>60</v>
      </c>
      <c r="J19" s="6">
        <v>1</v>
      </c>
      <c r="K19" s="6">
        <v>1</v>
      </c>
      <c r="L19" s="11">
        <f t="shared" si="1"/>
        <v>24</v>
      </c>
    </row>
    <row r="20" spans="1:13" x14ac:dyDescent="0.25">
      <c r="A20" s="128">
        <v>50167</v>
      </c>
      <c r="B20" s="13">
        <v>33530</v>
      </c>
      <c r="C20" s="1" t="s">
        <v>83</v>
      </c>
      <c r="D20" s="49">
        <v>10631</v>
      </c>
      <c r="E20" s="50">
        <v>44096</v>
      </c>
      <c r="F20" s="6">
        <v>24</v>
      </c>
      <c r="G20" s="208"/>
      <c r="H20" s="6">
        <v>395</v>
      </c>
      <c r="I20" s="7" t="s">
        <v>60</v>
      </c>
      <c r="J20" s="6">
        <v>1</v>
      </c>
      <c r="K20" s="6">
        <v>1</v>
      </c>
      <c r="L20" s="11">
        <f t="shared" ref="L20:L21" si="2">L19-K20</f>
        <v>23</v>
      </c>
    </row>
    <row r="21" spans="1:13" x14ac:dyDescent="0.25">
      <c r="A21" s="128">
        <v>50169</v>
      </c>
      <c r="B21" s="13">
        <v>33532</v>
      </c>
      <c r="C21" s="1" t="s">
        <v>84</v>
      </c>
      <c r="D21" s="49">
        <v>10611</v>
      </c>
      <c r="E21" s="50">
        <v>44095</v>
      </c>
      <c r="F21" s="6">
        <v>23</v>
      </c>
      <c r="G21" s="208"/>
      <c r="H21" s="6">
        <v>395</v>
      </c>
      <c r="I21" s="7" t="s">
        <v>60</v>
      </c>
      <c r="J21" s="6">
        <v>1</v>
      </c>
      <c r="K21" s="6">
        <v>1</v>
      </c>
      <c r="L21" s="11">
        <f t="shared" si="2"/>
        <v>22</v>
      </c>
    </row>
    <row r="22" spans="1:13" x14ac:dyDescent="0.25">
      <c r="A22" s="128">
        <v>50170</v>
      </c>
      <c r="B22" s="13">
        <v>33533</v>
      </c>
      <c r="C22" s="1" t="s">
        <v>85</v>
      </c>
      <c r="D22" s="49">
        <v>10638</v>
      </c>
      <c r="E22" s="50">
        <v>44096</v>
      </c>
      <c r="F22" s="6">
        <v>22</v>
      </c>
      <c r="G22" s="208"/>
      <c r="H22" s="6">
        <v>395</v>
      </c>
      <c r="I22" s="7" t="s">
        <v>60</v>
      </c>
      <c r="J22" s="6">
        <v>1</v>
      </c>
      <c r="K22" s="6">
        <v>1</v>
      </c>
      <c r="L22" s="11">
        <f t="shared" ref="L22" si="3">L21-K22</f>
        <v>21</v>
      </c>
    </row>
    <row r="23" spans="1:13" x14ac:dyDescent="0.25">
      <c r="A23" s="128">
        <v>50171</v>
      </c>
      <c r="B23" s="13">
        <v>33534</v>
      </c>
      <c r="C23" s="1" t="s">
        <v>86</v>
      </c>
      <c r="D23" s="49">
        <v>10614</v>
      </c>
      <c r="E23" s="50">
        <v>44095</v>
      </c>
      <c r="F23" s="6">
        <v>21</v>
      </c>
      <c r="G23" s="208"/>
      <c r="H23" s="6">
        <v>395</v>
      </c>
      <c r="I23" s="7" t="s">
        <v>60</v>
      </c>
      <c r="J23" s="6">
        <v>1</v>
      </c>
      <c r="K23" s="6">
        <v>1</v>
      </c>
      <c r="L23" s="11">
        <f t="shared" ref="L23:L24" si="4">L22-K23</f>
        <v>20</v>
      </c>
    </row>
    <row r="24" spans="1:13" x14ac:dyDescent="0.25">
      <c r="A24" s="128">
        <v>50176</v>
      </c>
      <c r="B24" s="13">
        <v>33535</v>
      </c>
      <c r="C24" s="1" t="s">
        <v>87</v>
      </c>
      <c r="D24" s="49">
        <v>10632</v>
      </c>
      <c r="E24" s="50">
        <v>44096</v>
      </c>
      <c r="F24" s="6">
        <v>20</v>
      </c>
      <c r="G24" s="208"/>
      <c r="H24" s="6">
        <v>395</v>
      </c>
      <c r="I24" s="7" t="s">
        <v>60</v>
      </c>
      <c r="J24" s="6">
        <v>1</v>
      </c>
      <c r="K24" s="6">
        <v>1</v>
      </c>
      <c r="L24" s="11">
        <f t="shared" si="4"/>
        <v>19</v>
      </c>
    </row>
    <row r="25" spans="1:13" x14ac:dyDescent="0.25">
      <c r="A25" s="128">
        <v>50189</v>
      </c>
      <c r="B25" s="13">
        <v>33538</v>
      </c>
      <c r="C25" s="1" t="s">
        <v>88</v>
      </c>
      <c r="D25" s="49">
        <v>10635</v>
      </c>
      <c r="E25" s="50">
        <v>44096</v>
      </c>
      <c r="F25" s="6">
        <v>19</v>
      </c>
      <c r="G25" s="208"/>
      <c r="H25" s="6">
        <v>395</v>
      </c>
      <c r="I25" s="7" t="s">
        <v>60</v>
      </c>
      <c r="J25" s="6">
        <v>1</v>
      </c>
      <c r="K25" s="6">
        <v>1</v>
      </c>
      <c r="L25" s="11">
        <f t="shared" ref="L25:L26" si="5">L24-K25</f>
        <v>18</v>
      </c>
    </row>
    <row r="26" spans="1:13" x14ac:dyDescent="0.25">
      <c r="A26" s="128">
        <v>50190</v>
      </c>
      <c r="B26" s="13">
        <v>33536</v>
      </c>
      <c r="C26" s="1" t="s">
        <v>89</v>
      </c>
      <c r="D26" s="51">
        <v>10839</v>
      </c>
      <c r="E26" s="52">
        <v>44102</v>
      </c>
      <c r="F26" s="6">
        <v>18</v>
      </c>
      <c r="G26" s="208"/>
      <c r="H26" s="6">
        <v>395</v>
      </c>
      <c r="I26" s="7" t="s">
        <v>60</v>
      </c>
      <c r="J26" s="6">
        <v>1</v>
      </c>
      <c r="K26" s="6">
        <v>1</v>
      </c>
      <c r="L26" s="11">
        <f t="shared" si="5"/>
        <v>17</v>
      </c>
    </row>
    <row r="27" spans="1:13" x14ac:dyDescent="0.25">
      <c r="A27" s="128">
        <v>50191</v>
      </c>
      <c r="B27" s="13">
        <v>33537</v>
      </c>
      <c r="C27" s="1" t="s">
        <v>90</v>
      </c>
      <c r="D27" s="49">
        <v>10629</v>
      </c>
      <c r="E27" s="50">
        <v>44096</v>
      </c>
      <c r="F27" s="6">
        <v>17</v>
      </c>
      <c r="G27" s="208"/>
      <c r="H27" s="6">
        <v>395</v>
      </c>
      <c r="I27" s="7" t="s">
        <v>60</v>
      </c>
      <c r="J27" s="6">
        <v>1</v>
      </c>
      <c r="K27" s="6">
        <v>1</v>
      </c>
      <c r="L27" s="11">
        <f t="shared" ref="L27:L28" si="6">L26-K27</f>
        <v>16</v>
      </c>
    </row>
    <row r="28" spans="1:13" x14ac:dyDescent="0.25">
      <c r="A28" s="128">
        <v>50192</v>
      </c>
      <c r="B28" s="13">
        <v>33539</v>
      </c>
      <c r="C28" s="1" t="s">
        <v>91</v>
      </c>
      <c r="D28" s="49">
        <v>10630</v>
      </c>
      <c r="E28" s="50">
        <v>44096</v>
      </c>
      <c r="F28" s="6">
        <v>16</v>
      </c>
      <c r="G28" s="208"/>
      <c r="H28" s="6">
        <v>395</v>
      </c>
      <c r="I28" s="7" t="s">
        <v>60</v>
      </c>
      <c r="J28" s="6">
        <v>1</v>
      </c>
      <c r="K28" s="6">
        <v>1</v>
      </c>
      <c r="L28" s="11">
        <f t="shared" si="6"/>
        <v>15</v>
      </c>
    </row>
    <row r="29" spans="1:13" x14ac:dyDescent="0.25">
      <c r="A29" s="128">
        <v>50193</v>
      </c>
      <c r="B29" s="13">
        <v>33540</v>
      </c>
      <c r="C29" s="1" t="s">
        <v>92</v>
      </c>
      <c r="D29" s="49">
        <v>10612</v>
      </c>
      <c r="E29" s="50">
        <v>44095</v>
      </c>
      <c r="F29" s="6">
        <v>15</v>
      </c>
      <c r="G29" s="208"/>
      <c r="H29" s="6">
        <v>395</v>
      </c>
      <c r="I29" s="7" t="s">
        <v>60</v>
      </c>
      <c r="J29" s="6">
        <v>3</v>
      </c>
      <c r="K29" s="6">
        <v>3</v>
      </c>
      <c r="L29" s="11">
        <f t="shared" ref="L29:L30" si="7">L28-K29</f>
        <v>12</v>
      </c>
    </row>
    <row r="30" spans="1:13" x14ac:dyDescent="0.25">
      <c r="A30" s="128">
        <v>50200</v>
      </c>
      <c r="B30" s="13">
        <v>33547</v>
      </c>
      <c r="C30" s="1" t="s">
        <v>93</v>
      </c>
      <c r="D30" s="62">
        <v>10881</v>
      </c>
      <c r="E30" s="52">
        <v>44111</v>
      </c>
      <c r="F30" s="6">
        <v>12</v>
      </c>
      <c r="G30" s="208"/>
      <c r="H30" s="6">
        <v>395</v>
      </c>
      <c r="I30" s="7" t="s">
        <v>60</v>
      </c>
      <c r="J30" s="6">
        <v>1</v>
      </c>
      <c r="K30" s="6">
        <v>1</v>
      </c>
      <c r="L30" s="11">
        <f t="shared" si="7"/>
        <v>11</v>
      </c>
      <c r="M30" s="57" t="s">
        <v>184</v>
      </c>
    </row>
    <row r="31" spans="1:13" x14ac:dyDescent="0.25">
      <c r="A31" s="128">
        <v>50201</v>
      </c>
      <c r="B31" s="13">
        <v>33546</v>
      </c>
      <c r="C31" s="1" t="s">
        <v>94</v>
      </c>
      <c r="D31" s="49">
        <v>10622</v>
      </c>
      <c r="E31" s="50">
        <v>44095</v>
      </c>
      <c r="F31" s="6">
        <v>11</v>
      </c>
      <c r="G31" s="208"/>
      <c r="H31" s="6">
        <v>395</v>
      </c>
      <c r="I31" s="7" t="s">
        <v>60</v>
      </c>
      <c r="J31" s="6">
        <v>1</v>
      </c>
      <c r="K31" s="6">
        <v>1</v>
      </c>
      <c r="L31" s="11">
        <f t="shared" ref="L31:L32" si="8">L30-K31</f>
        <v>10</v>
      </c>
    </row>
    <row r="32" spans="1:13" x14ac:dyDescent="0.25">
      <c r="A32" s="128">
        <v>50202</v>
      </c>
      <c r="B32" s="13">
        <v>33545</v>
      </c>
      <c r="C32" s="1" t="s">
        <v>95</v>
      </c>
      <c r="D32" s="49">
        <v>10627</v>
      </c>
      <c r="E32" s="50">
        <v>44096</v>
      </c>
      <c r="F32" s="6">
        <v>10</v>
      </c>
      <c r="G32" s="208"/>
      <c r="H32" s="6">
        <v>395</v>
      </c>
      <c r="I32" s="7" t="s">
        <v>60</v>
      </c>
      <c r="J32" s="6">
        <v>1</v>
      </c>
      <c r="K32" s="6">
        <v>1</v>
      </c>
      <c r="L32" s="11">
        <f t="shared" si="8"/>
        <v>9</v>
      </c>
    </row>
    <row r="33" spans="1:12" x14ac:dyDescent="0.25">
      <c r="A33" s="128">
        <v>50203</v>
      </c>
      <c r="B33" s="13">
        <v>33544</v>
      </c>
      <c r="C33" s="1" t="s">
        <v>95</v>
      </c>
      <c r="D33" s="51">
        <v>10840</v>
      </c>
      <c r="E33" s="52">
        <v>44102</v>
      </c>
      <c r="F33" s="6">
        <v>9</v>
      </c>
      <c r="G33" s="208"/>
      <c r="H33" s="6">
        <v>395</v>
      </c>
      <c r="I33" s="7" t="s">
        <v>60</v>
      </c>
      <c r="J33" s="6">
        <v>1</v>
      </c>
      <c r="K33" s="6">
        <v>1</v>
      </c>
      <c r="L33" s="11">
        <f t="shared" ref="L33:L34" si="9">L32-K33</f>
        <v>8</v>
      </c>
    </row>
    <row r="34" spans="1:12" x14ac:dyDescent="0.25">
      <c r="A34" s="128">
        <v>50204</v>
      </c>
      <c r="B34" s="13">
        <v>33542</v>
      </c>
      <c r="C34" s="1" t="s">
        <v>96</v>
      </c>
      <c r="D34" s="49">
        <v>10623</v>
      </c>
      <c r="E34" s="50">
        <v>44096</v>
      </c>
      <c r="F34" s="6">
        <v>8</v>
      </c>
      <c r="G34" s="208"/>
      <c r="H34" s="6">
        <v>395</v>
      </c>
      <c r="I34" s="7" t="s">
        <v>60</v>
      </c>
      <c r="J34" s="6">
        <v>1</v>
      </c>
      <c r="K34" s="6">
        <v>1</v>
      </c>
      <c r="L34" s="11">
        <f t="shared" si="9"/>
        <v>7</v>
      </c>
    </row>
    <row r="35" spans="1:12" x14ac:dyDescent="0.25">
      <c r="A35" s="128">
        <v>50205</v>
      </c>
      <c r="B35" s="13">
        <v>33541</v>
      </c>
      <c r="C35" s="1" t="s">
        <v>97</v>
      </c>
      <c r="D35" s="51">
        <v>10849</v>
      </c>
      <c r="E35" s="52">
        <v>44102</v>
      </c>
      <c r="F35" s="6">
        <v>7</v>
      </c>
      <c r="G35" s="208"/>
      <c r="H35" s="6">
        <v>395</v>
      </c>
      <c r="I35" s="7" t="s">
        <v>60</v>
      </c>
      <c r="J35" s="6">
        <v>1</v>
      </c>
      <c r="K35" s="6">
        <v>1</v>
      </c>
      <c r="L35" s="11">
        <f t="shared" ref="L35:L36" si="10">L34-K35</f>
        <v>6</v>
      </c>
    </row>
    <row r="36" spans="1:12" x14ac:dyDescent="0.25">
      <c r="A36" s="128">
        <v>50207</v>
      </c>
      <c r="B36" s="13">
        <v>33548</v>
      </c>
      <c r="C36" s="1" t="s">
        <v>98</v>
      </c>
      <c r="D36" s="49">
        <v>10624</v>
      </c>
      <c r="E36" s="50">
        <v>44096</v>
      </c>
      <c r="F36" s="6">
        <v>6</v>
      </c>
      <c r="G36" s="208"/>
      <c r="H36" s="6">
        <v>395</v>
      </c>
      <c r="I36" s="7" t="s">
        <v>60</v>
      </c>
      <c r="J36" s="6">
        <v>1</v>
      </c>
      <c r="K36" s="6">
        <v>1</v>
      </c>
      <c r="L36" s="11">
        <f t="shared" si="10"/>
        <v>5</v>
      </c>
    </row>
    <row r="37" spans="1:12" x14ac:dyDescent="0.25">
      <c r="A37" s="128">
        <v>50208</v>
      </c>
      <c r="B37" s="13">
        <v>33549</v>
      </c>
      <c r="C37" s="1" t="s">
        <v>99</v>
      </c>
      <c r="D37" s="51">
        <v>10835</v>
      </c>
      <c r="E37" s="52">
        <v>44102</v>
      </c>
      <c r="F37" s="6">
        <v>5</v>
      </c>
      <c r="G37" s="208"/>
      <c r="H37" s="6">
        <v>395</v>
      </c>
      <c r="I37" s="7" t="s">
        <v>60</v>
      </c>
      <c r="J37" s="6">
        <v>1</v>
      </c>
      <c r="K37" s="6">
        <v>1</v>
      </c>
      <c r="L37" s="11">
        <f t="shared" ref="L37:L38" si="11">L36-K37</f>
        <v>4</v>
      </c>
    </row>
    <row r="38" spans="1:12" x14ac:dyDescent="0.25">
      <c r="A38" s="128">
        <v>50209</v>
      </c>
      <c r="B38" s="13">
        <v>33550</v>
      </c>
      <c r="C38" s="1" t="s">
        <v>100</v>
      </c>
      <c r="D38" s="49">
        <v>10636</v>
      </c>
      <c r="E38" s="50">
        <v>44096</v>
      </c>
      <c r="F38" s="6">
        <v>4</v>
      </c>
      <c r="G38" s="208"/>
      <c r="H38" s="6">
        <v>395</v>
      </c>
      <c r="I38" s="7" t="s">
        <v>60</v>
      </c>
      <c r="J38" s="6">
        <v>1</v>
      </c>
      <c r="K38" s="6">
        <v>1</v>
      </c>
      <c r="L38" s="11">
        <f t="shared" si="11"/>
        <v>3</v>
      </c>
    </row>
    <row r="39" spans="1:12" x14ac:dyDescent="0.25">
      <c r="A39" s="128">
        <v>50210</v>
      </c>
      <c r="B39" s="13">
        <v>44301</v>
      </c>
      <c r="C39" s="1" t="s">
        <v>101</v>
      </c>
      <c r="D39" s="51">
        <v>10834</v>
      </c>
      <c r="E39" s="52">
        <v>44102</v>
      </c>
      <c r="F39" s="6">
        <v>3</v>
      </c>
      <c r="G39" s="208"/>
      <c r="H39" s="6">
        <v>395</v>
      </c>
      <c r="I39" s="7" t="s">
        <v>60</v>
      </c>
      <c r="J39" s="6">
        <v>1</v>
      </c>
      <c r="K39" s="6">
        <v>1</v>
      </c>
      <c r="L39" s="11">
        <f t="shared" ref="L39:L40" si="12">L38-K39</f>
        <v>2</v>
      </c>
    </row>
    <row r="40" spans="1:12" ht="15.75" thickBot="1" x14ac:dyDescent="0.3">
      <c r="A40" s="129">
        <v>50211</v>
      </c>
      <c r="B40" s="16">
        <v>44302</v>
      </c>
      <c r="C40" s="15" t="s">
        <v>102</v>
      </c>
      <c r="D40" s="49">
        <v>10637</v>
      </c>
      <c r="E40" s="50">
        <v>44096</v>
      </c>
      <c r="F40" s="16">
        <v>2</v>
      </c>
      <c r="G40" s="208"/>
      <c r="H40" s="16">
        <v>395</v>
      </c>
      <c r="I40" s="17" t="s">
        <v>60</v>
      </c>
      <c r="J40" s="16">
        <v>1</v>
      </c>
      <c r="K40" s="16">
        <v>1</v>
      </c>
      <c r="L40" s="18">
        <f t="shared" si="12"/>
        <v>1</v>
      </c>
    </row>
    <row r="41" spans="1:12" ht="24" customHeight="1" thickBot="1" x14ac:dyDescent="0.4">
      <c r="A41" s="209" t="s">
        <v>104</v>
      </c>
      <c r="B41" s="210"/>
      <c r="C41" s="210"/>
      <c r="D41" s="210"/>
      <c r="E41" s="210"/>
      <c r="F41" s="211"/>
      <c r="G41" s="34">
        <v>1</v>
      </c>
      <c r="H41" s="217"/>
      <c r="I41" s="218"/>
      <c r="J41" s="34">
        <f>SUM(J5:J40)</f>
        <v>39</v>
      </c>
      <c r="K41" s="34">
        <f>SUM(G41:J41)</f>
        <v>40</v>
      </c>
      <c r="L41" s="35"/>
    </row>
    <row r="43" spans="1:12" ht="15.75" thickBot="1" x14ac:dyDescent="0.3"/>
    <row r="44" spans="1:12" ht="45.75" thickBot="1" x14ac:dyDescent="0.3">
      <c r="A44" s="214" t="s">
        <v>105</v>
      </c>
      <c r="B44" s="215"/>
      <c r="C44" s="23" t="s">
        <v>65</v>
      </c>
      <c r="D44" s="39" t="s">
        <v>134</v>
      </c>
      <c r="E44" s="40" t="s">
        <v>135</v>
      </c>
      <c r="F44" s="24" t="s">
        <v>257</v>
      </c>
      <c r="G44" s="25" t="s">
        <v>103</v>
      </c>
      <c r="H44" s="24" t="s">
        <v>62</v>
      </c>
      <c r="I44" s="24" t="s">
        <v>66</v>
      </c>
      <c r="J44" s="26" t="s">
        <v>63</v>
      </c>
      <c r="K44" s="24" t="s">
        <v>61</v>
      </c>
      <c r="L44" s="27" t="s">
        <v>259</v>
      </c>
    </row>
    <row r="45" spans="1:12" x14ac:dyDescent="0.25">
      <c r="A45" s="20" t="s">
        <v>68</v>
      </c>
      <c r="B45" s="19" t="s">
        <v>69</v>
      </c>
      <c r="C45" s="19" t="s">
        <v>107</v>
      </c>
      <c r="D45" s="19"/>
      <c r="E45" s="19"/>
      <c r="F45" s="19">
        <v>40</v>
      </c>
      <c r="G45" s="208"/>
      <c r="H45" s="21"/>
      <c r="I45" s="22"/>
      <c r="J45" s="21"/>
      <c r="K45" s="19">
        <f>SUM(J45:J45)</f>
        <v>0</v>
      </c>
      <c r="L45" s="30">
        <f>F45-K45</f>
        <v>40</v>
      </c>
    </row>
    <row r="46" spans="1:12" x14ac:dyDescent="0.25">
      <c r="A46" s="9"/>
      <c r="B46" s="12"/>
      <c r="C46" s="8" t="s">
        <v>106</v>
      </c>
      <c r="D46" s="8"/>
      <c r="E46" s="8"/>
      <c r="F46" s="1"/>
      <c r="G46" s="208"/>
      <c r="H46" s="1"/>
      <c r="I46" s="3"/>
      <c r="J46" s="1"/>
      <c r="K46" s="1"/>
      <c r="L46" s="10"/>
    </row>
    <row r="47" spans="1:12" x14ac:dyDescent="0.25">
      <c r="A47" s="128">
        <v>50212</v>
      </c>
      <c r="B47" s="13">
        <v>44304</v>
      </c>
      <c r="C47" s="1" t="s">
        <v>108</v>
      </c>
      <c r="D47" s="51">
        <v>10819</v>
      </c>
      <c r="E47" s="52">
        <v>44102</v>
      </c>
      <c r="F47" s="6">
        <v>40</v>
      </c>
      <c r="G47" s="208"/>
      <c r="H47" s="6">
        <v>395</v>
      </c>
      <c r="I47" s="7" t="s">
        <v>60</v>
      </c>
      <c r="J47" s="6">
        <v>1</v>
      </c>
      <c r="K47" s="6">
        <v>1</v>
      </c>
      <c r="L47" s="11">
        <f>L45-K47</f>
        <v>39</v>
      </c>
    </row>
    <row r="48" spans="1:12" x14ac:dyDescent="0.25">
      <c r="A48" s="128">
        <v>50213</v>
      </c>
      <c r="B48" s="13">
        <v>44305</v>
      </c>
      <c r="C48" s="1" t="s">
        <v>109</v>
      </c>
      <c r="D48" s="49">
        <v>10626</v>
      </c>
      <c r="E48" s="50">
        <v>44096</v>
      </c>
      <c r="F48" s="6">
        <v>39</v>
      </c>
      <c r="G48" s="208"/>
      <c r="H48" s="6">
        <v>395</v>
      </c>
      <c r="I48" s="7" t="s">
        <v>60</v>
      </c>
      <c r="J48" s="6">
        <v>3</v>
      </c>
      <c r="K48" s="6">
        <v>3</v>
      </c>
      <c r="L48" s="11">
        <f t="shared" ref="L48:L49" si="13">L47-K48</f>
        <v>36</v>
      </c>
    </row>
    <row r="49" spans="1:13" x14ac:dyDescent="0.25">
      <c r="A49" s="128">
        <v>50216</v>
      </c>
      <c r="B49" s="13">
        <v>44303</v>
      </c>
      <c r="C49" s="1" t="s">
        <v>110</v>
      </c>
      <c r="D49" s="49">
        <v>10628</v>
      </c>
      <c r="E49" s="50">
        <v>44096</v>
      </c>
      <c r="F49" s="6">
        <v>36</v>
      </c>
      <c r="G49" s="208"/>
      <c r="H49" s="6">
        <v>395</v>
      </c>
      <c r="I49" s="7" t="s">
        <v>60</v>
      </c>
      <c r="J49" s="6">
        <v>1</v>
      </c>
      <c r="K49" s="6">
        <v>1</v>
      </c>
      <c r="L49" s="11">
        <f t="shared" si="13"/>
        <v>35</v>
      </c>
    </row>
    <row r="50" spans="1:13" x14ac:dyDescent="0.25">
      <c r="A50" s="128">
        <v>50217</v>
      </c>
      <c r="B50" s="13">
        <v>44308</v>
      </c>
      <c r="C50" s="1" t="s">
        <v>78</v>
      </c>
      <c r="D50" s="51"/>
      <c r="E50" s="52"/>
      <c r="F50" s="6">
        <v>35</v>
      </c>
      <c r="G50" s="208"/>
      <c r="H50" s="6">
        <v>395</v>
      </c>
      <c r="I50" s="7" t="s">
        <v>60</v>
      </c>
      <c r="J50" s="6">
        <v>1</v>
      </c>
      <c r="K50" s="6">
        <v>1</v>
      </c>
      <c r="L50" s="11">
        <f>L49-K50</f>
        <v>34</v>
      </c>
      <c r="M50" s="57" t="s">
        <v>508</v>
      </c>
    </row>
    <row r="51" spans="1:13" x14ac:dyDescent="0.25">
      <c r="A51" s="128">
        <v>50218</v>
      </c>
      <c r="B51" s="13">
        <v>44307</v>
      </c>
      <c r="C51" s="1" t="s">
        <v>111</v>
      </c>
      <c r="D51" s="51">
        <v>10837</v>
      </c>
      <c r="E51" s="52">
        <v>44102</v>
      </c>
      <c r="F51" s="6">
        <v>34</v>
      </c>
      <c r="G51" s="208"/>
      <c r="H51" s="6">
        <v>395</v>
      </c>
      <c r="I51" s="7" t="s">
        <v>60</v>
      </c>
      <c r="J51" s="6">
        <v>1</v>
      </c>
      <c r="K51" s="6">
        <v>1</v>
      </c>
      <c r="L51" s="11">
        <f t="shared" ref="L51:L66" si="14">L50-K51</f>
        <v>33</v>
      </c>
    </row>
    <row r="52" spans="1:13" x14ac:dyDescent="0.25">
      <c r="A52" s="128">
        <v>50219</v>
      </c>
      <c r="B52" s="13">
        <v>44306</v>
      </c>
      <c r="C52" s="1" t="s">
        <v>112</v>
      </c>
      <c r="D52" s="49">
        <v>10625</v>
      </c>
      <c r="E52" s="50">
        <v>44096</v>
      </c>
      <c r="F52" s="6">
        <v>33</v>
      </c>
      <c r="G52" s="208"/>
      <c r="H52" s="6">
        <v>395</v>
      </c>
      <c r="I52" s="7" t="s">
        <v>60</v>
      </c>
      <c r="J52" s="6">
        <v>3</v>
      </c>
      <c r="K52" s="6">
        <v>3</v>
      </c>
      <c r="L52" s="11">
        <f t="shared" si="14"/>
        <v>30</v>
      </c>
    </row>
    <row r="53" spans="1:13" ht="15.75" customHeight="1" x14ac:dyDescent="0.25">
      <c r="A53" s="128">
        <v>50220</v>
      </c>
      <c r="B53" s="13">
        <v>43310</v>
      </c>
      <c r="C53" s="1" t="s">
        <v>113</v>
      </c>
      <c r="D53" s="51">
        <v>10836</v>
      </c>
      <c r="E53" s="52">
        <v>44102</v>
      </c>
      <c r="F53" s="6">
        <v>30</v>
      </c>
      <c r="G53" s="208"/>
      <c r="H53" s="6">
        <v>395</v>
      </c>
      <c r="I53" s="7" t="s">
        <v>60</v>
      </c>
      <c r="J53" s="6">
        <v>12</v>
      </c>
      <c r="K53" s="6">
        <v>12</v>
      </c>
      <c r="L53" s="11">
        <f t="shared" si="14"/>
        <v>18</v>
      </c>
    </row>
    <row r="54" spans="1:13" x14ac:dyDescent="0.25">
      <c r="A54" s="128">
        <v>50227</v>
      </c>
      <c r="B54" s="13">
        <v>44311</v>
      </c>
      <c r="C54" s="1" t="s">
        <v>109</v>
      </c>
      <c r="D54" s="49">
        <v>10633</v>
      </c>
      <c r="E54" s="50">
        <v>44096</v>
      </c>
      <c r="F54" s="6">
        <v>18</v>
      </c>
      <c r="G54" s="208"/>
      <c r="H54" s="6">
        <v>395</v>
      </c>
      <c r="I54" s="7" t="s">
        <v>60</v>
      </c>
      <c r="J54" s="6">
        <v>3</v>
      </c>
      <c r="K54" s="6">
        <v>3</v>
      </c>
      <c r="L54" s="11">
        <f t="shared" si="14"/>
        <v>15</v>
      </c>
    </row>
    <row r="55" spans="1:13" x14ac:dyDescent="0.25">
      <c r="A55" s="128">
        <v>50228</v>
      </c>
      <c r="B55" s="13">
        <v>44312</v>
      </c>
      <c r="C55" s="1" t="s">
        <v>114</v>
      </c>
      <c r="D55" s="51"/>
      <c r="E55" s="52"/>
      <c r="F55" s="6">
        <v>15</v>
      </c>
      <c r="G55" s="208"/>
      <c r="H55" s="6">
        <v>395</v>
      </c>
      <c r="I55" s="7" t="s">
        <v>60</v>
      </c>
      <c r="J55" s="6">
        <v>1</v>
      </c>
      <c r="K55" s="6">
        <v>1</v>
      </c>
      <c r="L55" s="11">
        <f t="shared" si="14"/>
        <v>14</v>
      </c>
      <c r="M55" s="57" t="s">
        <v>185</v>
      </c>
    </row>
    <row r="56" spans="1:13" x14ac:dyDescent="0.25">
      <c r="A56" s="128">
        <v>50229</v>
      </c>
      <c r="B56" s="13">
        <v>44313</v>
      </c>
      <c r="C56" s="1" t="s">
        <v>115</v>
      </c>
      <c r="D56" s="51">
        <v>10838</v>
      </c>
      <c r="E56" s="52">
        <v>44102</v>
      </c>
      <c r="F56" s="6">
        <v>14</v>
      </c>
      <c r="G56" s="208"/>
      <c r="H56" s="6">
        <v>395</v>
      </c>
      <c r="I56" s="7" t="s">
        <v>60</v>
      </c>
      <c r="J56" s="6">
        <v>1</v>
      </c>
      <c r="K56" s="6">
        <v>1</v>
      </c>
      <c r="L56" s="11">
        <f t="shared" si="14"/>
        <v>13</v>
      </c>
    </row>
    <row r="57" spans="1:13" x14ac:dyDescent="0.25">
      <c r="A57" s="128">
        <v>50230</v>
      </c>
      <c r="B57" s="13">
        <v>44314</v>
      </c>
      <c r="C57" s="1" t="s">
        <v>116</v>
      </c>
      <c r="D57" s="51">
        <v>10828</v>
      </c>
      <c r="E57" s="52">
        <v>44102</v>
      </c>
      <c r="F57" s="6">
        <v>13</v>
      </c>
      <c r="G57" s="208"/>
      <c r="H57" s="6">
        <v>395</v>
      </c>
      <c r="I57" s="7" t="s">
        <v>60</v>
      </c>
      <c r="J57" s="6">
        <v>1</v>
      </c>
      <c r="K57" s="6">
        <v>1</v>
      </c>
      <c r="L57" s="11">
        <f t="shared" si="14"/>
        <v>12</v>
      </c>
    </row>
    <row r="58" spans="1:13" x14ac:dyDescent="0.25">
      <c r="A58" s="128">
        <v>50244</v>
      </c>
      <c r="B58" s="13">
        <v>44315</v>
      </c>
      <c r="C58" s="1" t="s">
        <v>117</v>
      </c>
      <c r="D58" s="51">
        <v>10921</v>
      </c>
      <c r="E58" s="52" t="s">
        <v>205</v>
      </c>
      <c r="F58" s="6">
        <v>12</v>
      </c>
      <c r="G58" s="208"/>
      <c r="H58" s="6">
        <v>395</v>
      </c>
      <c r="I58" s="7" t="s">
        <v>60</v>
      </c>
      <c r="J58" s="6">
        <v>2</v>
      </c>
      <c r="K58" s="6">
        <v>2</v>
      </c>
      <c r="L58" s="11">
        <f t="shared" si="14"/>
        <v>10</v>
      </c>
    </row>
    <row r="59" spans="1:13" x14ac:dyDescent="0.25">
      <c r="A59" s="128">
        <v>50245</v>
      </c>
      <c r="B59" s="13">
        <v>44316</v>
      </c>
      <c r="C59" s="1" t="s">
        <v>118</v>
      </c>
      <c r="D59" s="51">
        <v>10824</v>
      </c>
      <c r="E59" s="52">
        <v>44102</v>
      </c>
      <c r="F59" s="6">
        <v>10</v>
      </c>
      <c r="G59" s="208"/>
      <c r="H59" s="6">
        <v>395</v>
      </c>
      <c r="I59" s="7" t="s">
        <v>60</v>
      </c>
      <c r="J59" s="6">
        <v>1</v>
      </c>
      <c r="K59" s="6">
        <v>1</v>
      </c>
      <c r="L59" s="11">
        <f t="shared" si="14"/>
        <v>9</v>
      </c>
    </row>
    <row r="60" spans="1:13" x14ac:dyDescent="0.25">
      <c r="A60" s="128">
        <v>50252</v>
      </c>
      <c r="B60" s="13">
        <v>44317</v>
      </c>
      <c r="C60" s="1" t="s">
        <v>119</v>
      </c>
      <c r="D60" s="49">
        <v>10593</v>
      </c>
      <c r="E60" s="50">
        <v>44095</v>
      </c>
      <c r="F60" s="6">
        <v>9</v>
      </c>
      <c r="G60" s="208"/>
      <c r="H60" s="6">
        <v>395</v>
      </c>
      <c r="I60" s="7" t="s">
        <v>60</v>
      </c>
      <c r="J60" s="6">
        <v>1</v>
      </c>
      <c r="K60" s="6">
        <v>1</v>
      </c>
      <c r="L60" s="11">
        <f t="shared" si="14"/>
        <v>8</v>
      </c>
    </row>
    <row r="61" spans="1:13" x14ac:dyDescent="0.25">
      <c r="A61" s="128">
        <v>50259</v>
      </c>
      <c r="B61" s="13">
        <v>44318</v>
      </c>
      <c r="C61" s="1" t="s">
        <v>120</v>
      </c>
      <c r="D61" s="51">
        <v>10845</v>
      </c>
      <c r="E61" s="52">
        <v>44102</v>
      </c>
      <c r="F61" s="6">
        <v>8</v>
      </c>
      <c r="G61" s="208"/>
      <c r="H61" s="6">
        <v>395</v>
      </c>
      <c r="I61" s="7" t="s">
        <v>60</v>
      </c>
      <c r="J61" s="6">
        <v>1</v>
      </c>
      <c r="K61" s="6">
        <v>1</v>
      </c>
      <c r="L61" s="11">
        <f t="shared" si="14"/>
        <v>7</v>
      </c>
    </row>
    <row r="62" spans="1:13" x14ac:dyDescent="0.25">
      <c r="A62" s="128">
        <v>50253</v>
      </c>
      <c r="B62" s="13">
        <v>44319</v>
      </c>
      <c r="C62" s="1" t="s">
        <v>121</v>
      </c>
      <c r="D62" s="51">
        <v>10823</v>
      </c>
      <c r="E62" s="52">
        <v>44102</v>
      </c>
      <c r="F62" s="6">
        <v>7</v>
      </c>
      <c r="G62" s="208"/>
      <c r="H62" s="6">
        <v>395</v>
      </c>
      <c r="I62" s="7" t="s">
        <v>60</v>
      </c>
      <c r="J62" s="6">
        <v>2</v>
      </c>
      <c r="K62" s="6">
        <v>2</v>
      </c>
      <c r="L62" s="11">
        <f t="shared" si="14"/>
        <v>5</v>
      </c>
    </row>
    <row r="63" spans="1:13" x14ac:dyDescent="0.25">
      <c r="A63" s="128">
        <v>50255</v>
      </c>
      <c r="B63" s="13">
        <v>44320</v>
      </c>
      <c r="C63" s="1" t="s">
        <v>122</v>
      </c>
      <c r="D63" s="51">
        <v>10830</v>
      </c>
      <c r="E63" s="52">
        <v>44102</v>
      </c>
      <c r="F63" s="6">
        <v>5</v>
      </c>
      <c r="G63" s="208"/>
      <c r="H63" s="6">
        <v>395</v>
      </c>
      <c r="I63" s="7" t="s">
        <v>60</v>
      </c>
      <c r="J63" s="6">
        <v>2</v>
      </c>
      <c r="K63" s="6">
        <v>2</v>
      </c>
      <c r="L63" s="11">
        <f t="shared" si="14"/>
        <v>3</v>
      </c>
    </row>
    <row r="64" spans="1:13" x14ac:dyDescent="0.25">
      <c r="A64" s="128">
        <v>50257</v>
      </c>
      <c r="B64" s="13">
        <v>44321</v>
      </c>
      <c r="C64" s="1" t="s">
        <v>126</v>
      </c>
      <c r="D64" s="51">
        <v>10821</v>
      </c>
      <c r="E64" s="52">
        <v>44102</v>
      </c>
      <c r="F64" s="6">
        <v>3</v>
      </c>
      <c r="G64" s="208"/>
      <c r="H64" s="6">
        <v>395</v>
      </c>
      <c r="I64" s="7" t="s">
        <v>60</v>
      </c>
      <c r="J64" s="6">
        <v>1</v>
      </c>
      <c r="K64" s="6">
        <v>1</v>
      </c>
      <c r="L64" s="11">
        <f t="shared" si="14"/>
        <v>2</v>
      </c>
    </row>
    <row r="65" spans="1:12" x14ac:dyDescent="0.25">
      <c r="A65" s="128">
        <v>50258</v>
      </c>
      <c r="B65" s="13">
        <v>44322</v>
      </c>
      <c r="C65" s="1" t="s">
        <v>123</v>
      </c>
      <c r="D65" s="51">
        <v>10844</v>
      </c>
      <c r="E65" s="52">
        <v>44102</v>
      </c>
      <c r="F65" s="6">
        <v>2</v>
      </c>
      <c r="G65" s="208"/>
      <c r="H65" s="6">
        <v>395</v>
      </c>
      <c r="I65" s="7" t="s">
        <v>60</v>
      </c>
      <c r="J65" s="6">
        <v>1</v>
      </c>
      <c r="K65" s="6">
        <v>1</v>
      </c>
      <c r="L65" s="11">
        <f t="shared" si="14"/>
        <v>1</v>
      </c>
    </row>
    <row r="66" spans="1:12" ht="15.75" thickBot="1" x14ac:dyDescent="0.3">
      <c r="A66" s="128">
        <v>50256</v>
      </c>
      <c r="B66" s="13">
        <v>44323</v>
      </c>
      <c r="C66" s="1" t="s">
        <v>124</v>
      </c>
      <c r="D66" s="51">
        <v>10829</v>
      </c>
      <c r="E66" s="52">
        <v>44102</v>
      </c>
      <c r="F66" s="6">
        <v>1</v>
      </c>
      <c r="G66" s="208"/>
      <c r="H66" s="6">
        <v>395</v>
      </c>
      <c r="I66" s="7" t="s">
        <v>60</v>
      </c>
      <c r="J66" s="6">
        <v>1</v>
      </c>
      <c r="K66" s="6">
        <v>1</v>
      </c>
      <c r="L66" s="11">
        <f t="shared" si="14"/>
        <v>0</v>
      </c>
    </row>
    <row r="67" spans="1:12" ht="24" thickBot="1" x14ac:dyDescent="0.4">
      <c r="A67" s="209" t="s">
        <v>104</v>
      </c>
      <c r="B67" s="210"/>
      <c r="C67" s="210"/>
      <c r="D67" s="210"/>
      <c r="E67" s="210"/>
      <c r="F67" s="211"/>
      <c r="G67" s="28"/>
      <c r="H67" s="212"/>
      <c r="I67" s="213"/>
      <c r="J67" s="28">
        <f>SUM(J47:J66)</f>
        <v>40</v>
      </c>
      <c r="K67" s="28">
        <f>SUM(G67:J67)</f>
        <v>40</v>
      </c>
      <c r="L67" s="29"/>
    </row>
    <row r="70" spans="1:12" ht="15.75" thickBot="1" x14ac:dyDescent="0.3"/>
    <row r="71" spans="1:12" ht="45.75" thickBot="1" x14ac:dyDescent="0.3">
      <c r="A71" s="214" t="s">
        <v>105</v>
      </c>
      <c r="B71" s="215"/>
      <c r="C71" s="23" t="s">
        <v>65</v>
      </c>
      <c r="D71" s="39" t="s">
        <v>134</v>
      </c>
      <c r="E71" s="40" t="s">
        <v>135</v>
      </c>
      <c r="F71" s="24" t="s">
        <v>257</v>
      </c>
      <c r="G71" s="25" t="s">
        <v>103</v>
      </c>
      <c r="H71" s="24" t="s">
        <v>62</v>
      </c>
      <c r="I71" s="24" t="s">
        <v>66</v>
      </c>
      <c r="J71" s="26" t="s">
        <v>63</v>
      </c>
      <c r="K71" s="24" t="s">
        <v>61</v>
      </c>
      <c r="L71" s="27" t="s">
        <v>259</v>
      </c>
    </row>
    <row r="72" spans="1:12" x14ac:dyDescent="0.25">
      <c r="A72" s="20" t="s">
        <v>68</v>
      </c>
      <c r="B72" s="19" t="s">
        <v>69</v>
      </c>
      <c r="C72" s="19" t="s">
        <v>107</v>
      </c>
      <c r="D72" s="19"/>
      <c r="E72" s="19"/>
      <c r="F72" s="19">
        <v>40</v>
      </c>
      <c r="G72" s="208"/>
      <c r="H72" s="21"/>
      <c r="I72" s="22"/>
      <c r="J72" s="21"/>
      <c r="K72" s="19">
        <f>SUM(J72:J72)</f>
        <v>0</v>
      </c>
      <c r="L72" s="30">
        <f>F72-K72</f>
        <v>40</v>
      </c>
    </row>
    <row r="73" spans="1:12" x14ac:dyDescent="0.25">
      <c r="A73" s="9"/>
      <c r="B73" s="12"/>
      <c r="C73" s="8" t="s">
        <v>106</v>
      </c>
      <c r="D73" s="8"/>
      <c r="E73" s="8"/>
      <c r="F73" s="1"/>
      <c r="G73" s="208"/>
      <c r="H73" s="1"/>
      <c r="I73" s="3"/>
      <c r="J73" s="1"/>
      <c r="K73" s="1"/>
      <c r="L73" s="10"/>
    </row>
    <row r="74" spans="1:12" x14ac:dyDescent="0.25">
      <c r="A74" s="128">
        <v>50254</v>
      </c>
      <c r="B74" s="13">
        <v>44324</v>
      </c>
      <c r="C74" s="1" t="s">
        <v>125</v>
      </c>
      <c r="D74" s="51">
        <v>10822</v>
      </c>
      <c r="E74" s="52">
        <v>44102</v>
      </c>
      <c r="F74" s="6">
        <v>40</v>
      </c>
      <c r="G74" s="208"/>
      <c r="H74" s="6">
        <v>395</v>
      </c>
      <c r="I74" s="7" t="s">
        <v>60</v>
      </c>
      <c r="J74" s="6">
        <v>1</v>
      </c>
      <c r="K74" s="6">
        <v>1</v>
      </c>
      <c r="L74" s="11">
        <f>L72-K74</f>
        <v>39</v>
      </c>
    </row>
    <row r="75" spans="1:12" x14ac:dyDescent="0.25">
      <c r="A75" s="128">
        <v>50267</v>
      </c>
      <c r="B75" s="13">
        <v>44328</v>
      </c>
      <c r="C75" s="1" t="s">
        <v>127</v>
      </c>
      <c r="D75" s="62">
        <v>10895</v>
      </c>
      <c r="E75" s="52">
        <v>44111</v>
      </c>
      <c r="F75" s="6">
        <v>39</v>
      </c>
      <c r="G75" s="208"/>
      <c r="H75" s="6">
        <v>395</v>
      </c>
      <c r="I75" s="7" t="s">
        <v>60</v>
      </c>
      <c r="J75" s="6">
        <v>1</v>
      </c>
      <c r="K75" s="6">
        <v>1</v>
      </c>
      <c r="L75" s="11">
        <f t="shared" ref="L75:L76" si="15">L74-K75</f>
        <v>38</v>
      </c>
    </row>
    <row r="76" spans="1:12" x14ac:dyDescent="0.25">
      <c r="A76" s="128">
        <v>50268</v>
      </c>
      <c r="B76" s="13">
        <v>44327</v>
      </c>
      <c r="C76" s="1" t="s">
        <v>128</v>
      </c>
      <c r="D76" s="51">
        <v>10831</v>
      </c>
      <c r="E76" s="52">
        <v>44102</v>
      </c>
      <c r="F76" s="6">
        <v>38</v>
      </c>
      <c r="G76" s="208"/>
      <c r="H76" s="6">
        <v>395</v>
      </c>
      <c r="I76" s="7" t="s">
        <v>60</v>
      </c>
      <c r="J76" s="6">
        <v>1</v>
      </c>
      <c r="K76" s="6">
        <v>1</v>
      </c>
      <c r="L76" s="11">
        <f t="shared" si="15"/>
        <v>37</v>
      </c>
    </row>
    <row r="77" spans="1:12" x14ac:dyDescent="0.25">
      <c r="A77" s="128">
        <v>50269</v>
      </c>
      <c r="B77" s="13">
        <v>44326</v>
      </c>
      <c r="C77" s="1" t="s">
        <v>129</v>
      </c>
      <c r="D77" s="51">
        <v>10841</v>
      </c>
      <c r="E77" s="52">
        <v>44103</v>
      </c>
      <c r="F77" s="6">
        <v>37</v>
      </c>
      <c r="G77" s="208"/>
      <c r="H77" s="6">
        <v>395</v>
      </c>
      <c r="I77" s="7" t="s">
        <v>60</v>
      </c>
      <c r="J77" s="6">
        <v>1</v>
      </c>
      <c r="K77" s="6">
        <v>1</v>
      </c>
      <c r="L77" s="11">
        <f>L76-K77</f>
        <v>36</v>
      </c>
    </row>
    <row r="78" spans="1:12" x14ac:dyDescent="0.25">
      <c r="A78" s="128">
        <v>50270</v>
      </c>
      <c r="B78" s="13">
        <v>44325</v>
      </c>
      <c r="C78" s="1" t="s">
        <v>130</v>
      </c>
      <c r="D78" s="51">
        <v>10842</v>
      </c>
      <c r="E78" s="52">
        <v>44102</v>
      </c>
      <c r="F78" s="6">
        <v>36</v>
      </c>
      <c r="G78" s="208"/>
      <c r="H78" s="6">
        <v>395</v>
      </c>
      <c r="I78" s="7" t="s">
        <v>60</v>
      </c>
      <c r="J78" s="6">
        <v>1</v>
      </c>
      <c r="K78" s="6">
        <v>1</v>
      </c>
      <c r="L78" s="11">
        <f t="shared" ref="L78:L109" si="16">L77-K78</f>
        <v>35</v>
      </c>
    </row>
    <row r="79" spans="1:12" x14ac:dyDescent="0.25">
      <c r="A79" s="128">
        <v>50273</v>
      </c>
      <c r="B79" s="13">
        <v>44330</v>
      </c>
      <c r="C79" s="1" t="s">
        <v>93</v>
      </c>
      <c r="D79" s="51"/>
      <c r="E79" s="52"/>
      <c r="F79" s="6">
        <v>35</v>
      </c>
      <c r="G79" s="208"/>
      <c r="H79" s="6">
        <v>395</v>
      </c>
      <c r="I79" s="7" t="s">
        <v>60</v>
      </c>
      <c r="J79" s="6">
        <v>1</v>
      </c>
      <c r="K79" s="6">
        <v>1</v>
      </c>
      <c r="L79" s="11">
        <f t="shared" si="16"/>
        <v>34</v>
      </c>
    </row>
    <row r="80" spans="1:12" x14ac:dyDescent="0.25">
      <c r="A80" s="128">
        <v>50274</v>
      </c>
      <c r="B80" s="13">
        <v>44329</v>
      </c>
      <c r="C80" s="1" t="s">
        <v>131</v>
      </c>
      <c r="D80" s="51">
        <v>10843</v>
      </c>
      <c r="E80" s="52">
        <v>44102</v>
      </c>
      <c r="F80" s="6">
        <v>34</v>
      </c>
      <c r="G80" s="208"/>
      <c r="H80" s="6">
        <v>395</v>
      </c>
      <c r="I80" s="7" t="s">
        <v>60</v>
      </c>
      <c r="J80" s="6">
        <v>1</v>
      </c>
      <c r="K80" s="6">
        <v>1</v>
      </c>
      <c r="L80" s="11">
        <f t="shared" si="16"/>
        <v>33</v>
      </c>
    </row>
    <row r="81" spans="1:12" x14ac:dyDescent="0.25">
      <c r="A81" s="128">
        <v>50281</v>
      </c>
      <c r="B81" s="13">
        <v>44331</v>
      </c>
      <c r="C81" s="1" t="s">
        <v>92</v>
      </c>
      <c r="D81" s="62">
        <v>10879</v>
      </c>
      <c r="E81" s="52">
        <v>44111</v>
      </c>
      <c r="F81" s="6">
        <v>33</v>
      </c>
      <c r="G81" s="208"/>
      <c r="H81" s="6">
        <v>395</v>
      </c>
      <c r="I81" s="7" t="s">
        <v>60</v>
      </c>
      <c r="J81" s="6">
        <v>2</v>
      </c>
      <c r="K81" s="6">
        <v>2</v>
      </c>
      <c r="L81" s="11">
        <f t="shared" si="16"/>
        <v>31</v>
      </c>
    </row>
    <row r="82" spans="1:12" x14ac:dyDescent="0.25">
      <c r="A82" s="128">
        <v>50282</v>
      </c>
      <c r="B82" s="13">
        <v>44332</v>
      </c>
      <c r="C82" s="36" t="s">
        <v>132</v>
      </c>
      <c r="D82" s="53">
        <v>10832</v>
      </c>
      <c r="E82" s="55">
        <v>44102</v>
      </c>
      <c r="F82" s="6">
        <v>31</v>
      </c>
      <c r="G82" s="208"/>
      <c r="H82" s="6">
        <v>395</v>
      </c>
      <c r="I82" s="7" t="s">
        <v>60</v>
      </c>
      <c r="J82" s="6">
        <v>1</v>
      </c>
      <c r="K82" s="6">
        <v>1</v>
      </c>
      <c r="L82" s="11">
        <f t="shared" si="16"/>
        <v>30</v>
      </c>
    </row>
    <row r="83" spans="1:12" x14ac:dyDescent="0.25">
      <c r="A83" s="128">
        <v>50283</v>
      </c>
      <c r="B83" s="13">
        <v>44333</v>
      </c>
      <c r="C83" s="1" t="s">
        <v>133</v>
      </c>
      <c r="D83" s="62">
        <v>10883</v>
      </c>
      <c r="E83" s="52">
        <v>44111</v>
      </c>
      <c r="F83" s="6">
        <v>30</v>
      </c>
      <c r="G83" s="208"/>
      <c r="H83" s="6">
        <v>395</v>
      </c>
      <c r="I83" s="7" t="s">
        <v>60</v>
      </c>
      <c r="J83" s="6">
        <v>1</v>
      </c>
      <c r="K83" s="6">
        <v>1</v>
      </c>
      <c r="L83" s="11">
        <f t="shared" si="16"/>
        <v>29</v>
      </c>
    </row>
    <row r="84" spans="1:12" x14ac:dyDescent="0.25">
      <c r="A84" s="81">
        <v>50293</v>
      </c>
      <c r="B84" s="13">
        <v>44334</v>
      </c>
      <c r="C84" s="36" t="s">
        <v>136</v>
      </c>
      <c r="D84" s="61">
        <v>10873</v>
      </c>
      <c r="E84" s="52">
        <v>44111</v>
      </c>
      <c r="F84" s="6">
        <v>29</v>
      </c>
      <c r="G84" s="208"/>
      <c r="H84" s="6">
        <v>395</v>
      </c>
      <c r="I84" s="7" t="s">
        <v>60</v>
      </c>
      <c r="J84" s="6">
        <v>1</v>
      </c>
      <c r="K84" s="6">
        <v>1</v>
      </c>
      <c r="L84" s="11">
        <f t="shared" si="16"/>
        <v>28</v>
      </c>
    </row>
    <row r="85" spans="1:12" x14ac:dyDescent="0.25">
      <c r="A85" s="81">
        <v>50294</v>
      </c>
      <c r="B85" s="13">
        <v>44335</v>
      </c>
      <c r="C85" s="36" t="s">
        <v>137</v>
      </c>
      <c r="D85" s="51">
        <v>10833</v>
      </c>
      <c r="E85" s="52">
        <v>44102</v>
      </c>
      <c r="F85" s="6">
        <v>28</v>
      </c>
      <c r="G85" s="208"/>
      <c r="H85" s="6">
        <v>395</v>
      </c>
      <c r="I85" s="7" t="s">
        <v>60</v>
      </c>
      <c r="J85" s="6">
        <v>1</v>
      </c>
      <c r="K85" s="6">
        <v>1</v>
      </c>
      <c r="L85" s="11">
        <f t="shared" si="16"/>
        <v>27</v>
      </c>
    </row>
    <row r="86" spans="1:12" x14ac:dyDescent="0.25">
      <c r="A86" s="81">
        <v>50295</v>
      </c>
      <c r="B86" s="13">
        <v>44336</v>
      </c>
      <c r="C86" s="36" t="s">
        <v>138</v>
      </c>
      <c r="D86" s="51">
        <v>10827</v>
      </c>
      <c r="E86" s="52">
        <v>44102</v>
      </c>
      <c r="F86" s="6">
        <v>27</v>
      </c>
      <c r="G86" s="208"/>
      <c r="H86" s="6">
        <v>395</v>
      </c>
      <c r="I86" s="7" t="s">
        <v>60</v>
      </c>
      <c r="J86" s="6">
        <v>1</v>
      </c>
      <c r="K86" s="6">
        <v>1</v>
      </c>
      <c r="L86" s="11">
        <f t="shared" si="16"/>
        <v>26</v>
      </c>
    </row>
    <row r="87" spans="1:12" x14ac:dyDescent="0.25">
      <c r="A87" s="81">
        <v>50296</v>
      </c>
      <c r="B87" s="13">
        <v>44337</v>
      </c>
      <c r="C87" s="36" t="s">
        <v>139</v>
      </c>
      <c r="D87" s="62">
        <v>10896</v>
      </c>
      <c r="E87" s="52">
        <v>44111</v>
      </c>
      <c r="F87" s="6">
        <v>26</v>
      </c>
      <c r="G87" s="208"/>
      <c r="H87" s="6">
        <v>395</v>
      </c>
      <c r="I87" s="7" t="s">
        <v>60</v>
      </c>
      <c r="J87" s="6">
        <v>2</v>
      </c>
      <c r="K87" s="6">
        <v>2</v>
      </c>
      <c r="L87" s="11">
        <f t="shared" si="16"/>
        <v>24</v>
      </c>
    </row>
    <row r="88" spans="1:12" x14ac:dyDescent="0.25">
      <c r="A88" s="81">
        <v>50297</v>
      </c>
      <c r="B88" s="13">
        <v>44342</v>
      </c>
      <c r="C88" s="36" t="s">
        <v>140</v>
      </c>
      <c r="D88" s="62">
        <v>10893</v>
      </c>
      <c r="E88" s="52">
        <v>44111</v>
      </c>
      <c r="F88" s="6">
        <v>24</v>
      </c>
      <c r="G88" s="208"/>
      <c r="H88" s="6">
        <v>395</v>
      </c>
      <c r="I88" s="7" t="s">
        <v>60</v>
      </c>
      <c r="J88" s="6">
        <v>1</v>
      </c>
      <c r="K88" s="6">
        <v>1</v>
      </c>
      <c r="L88" s="11">
        <f t="shared" si="16"/>
        <v>23</v>
      </c>
    </row>
    <row r="89" spans="1:12" x14ac:dyDescent="0.25">
      <c r="A89" s="81">
        <v>50298</v>
      </c>
      <c r="B89" s="13">
        <v>44341</v>
      </c>
      <c r="C89" s="36" t="s">
        <v>141</v>
      </c>
      <c r="D89" s="62">
        <v>10894</v>
      </c>
      <c r="E89" s="52">
        <v>44111</v>
      </c>
      <c r="F89" s="6">
        <v>23</v>
      </c>
      <c r="G89" s="208"/>
      <c r="H89" s="6">
        <v>395</v>
      </c>
      <c r="I89" s="7" t="s">
        <v>60</v>
      </c>
      <c r="J89" s="6">
        <v>1</v>
      </c>
      <c r="K89" s="6">
        <v>1</v>
      </c>
      <c r="L89" s="11">
        <f t="shared" si="16"/>
        <v>22</v>
      </c>
    </row>
    <row r="90" spans="1:12" x14ac:dyDescent="0.25">
      <c r="A90" s="81">
        <v>50299</v>
      </c>
      <c r="B90" s="13">
        <v>44340</v>
      </c>
      <c r="C90" s="36" t="s">
        <v>142</v>
      </c>
      <c r="D90" s="64">
        <v>10874</v>
      </c>
      <c r="E90" s="52">
        <v>44111</v>
      </c>
      <c r="F90" s="6">
        <v>22</v>
      </c>
      <c r="G90" s="208"/>
      <c r="H90" s="6">
        <v>395</v>
      </c>
      <c r="I90" s="7" t="s">
        <v>60</v>
      </c>
      <c r="J90" s="6">
        <v>1</v>
      </c>
      <c r="K90" s="6">
        <v>1</v>
      </c>
      <c r="L90" s="11">
        <f t="shared" si="16"/>
        <v>21</v>
      </c>
    </row>
    <row r="91" spans="1:12" x14ac:dyDescent="0.25">
      <c r="A91" s="81">
        <v>50300</v>
      </c>
      <c r="B91" s="13">
        <v>44339</v>
      </c>
      <c r="C91" s="36" t="s">
        <v>143</v>
      </c>
      <c r="D91" s="62">
        <v>10887</v>
      </c>
      <c r="E91" s="52">
        <v>44111</v>
      </c>
      <c r="F91" s="6">
        <v>21</v>
      </c>
      <c r="G91" s="208"/>
      <c r="H91" s="6">
        <v>395</v>
      </c>
      <c r="I91" s="7" t="s">
        <v>60</v>
      </c>
      <c r="J91" s="6">
        <v>1</v>
      </c>
      <c r="K91" s="6">
        <v>1</v>
      </c>
      <c r="L91" s="11">
        <f t="shared" si="16"/>
        <v>20</v>
      </c>
    </row>
    <row r="92" spans="1:12" x14ac:dyDescent="0.25">
      <c r="A92" s="130">
        <v>50301</v>
      </c>
      <c r="B92" s="13">
        <v>44338</v>
      </c>
      <c r="C92" s="42" t="s">
        <v>144</v>
      </c>
      <c r="D92" s="62">
        <v>10877</v>
      </c>
      <c r="E92" s="52">
        <v>44111</v>
      </c>
      <c r="F92" s="6">
        <v>20</v>
      </c>
      <c r="G92" s="208"/>
      <c r="H92" s="6">
        <v>395</v>
      </c>
      <c r="I92" s="7" t="s">
        <v>60</v>
      </c>
      <c r="J92" s="6">
        <v>1</v>
      </c>
      <c r="K92" s="6">
        <v>1</v>
      </c>
      <c r="L92" s="11">
        <f t="shared" si="16"/>
        <v>19</v>
      </c>
    </row>
    <row r="93" spans="1:12" x14ac:dyDescent="0.25">
      <c r="A93" s="81">
        <v>50305</v>
      </c>
      <c r="B93" s="13">
        <v>44343</v>
      </c>
      <c r="C93" s="36" t="s">
        <v>145</v>
      </c>
      <c r="D93" s="62">
        <v>10892</v>
      </c>
      <c r="E93" s="52">
        <v>44111</v>
      </c>
      <c r="F93" s="6">
        <v>19</v>
      </c>
      <c r="G93" s="208"/>
      <c r="H93" s="6">
        <v>395</v>
      </c>
      <c r="I93" s="7" t="s">
        <v>60</v>
      </c>
      <c r="J93" s="43">
        <v>1</v>
      </c>
      <c r="K93" s="43">
        <v>1</v>
      </c>
      <c r="L93" s="11">
        <f t="shared" si="16"/>
        <v>18</v>
      </c>
    </row>
    <row r="94" spans="1:12" x14ac:dyDescent="0.25">
      <c r="A94" s="81">
        <v>50306</v>
      </c>
      <c r="B94" s="13">
        <v>44344</v>
      </c>
      <c r="C94" s="36" t="s">
        <v>146</v>
      </c>
      <c r="D94" s="63">
        <v>10875</v>
      </c>
      <c r="E94" s="52">
        <v>44111</v>
      </c>
      <c r="F94" s="6">
        <v>18</v>
      </c>
      <c r="G94" s="208"/>
      <c r="H94" s="6">
        <v>395</v>
      </c>
      <c r="I94" s="7" t="s">
        <v>60</v>
      </c>
      <c r="J94" s="43">
        <v>1</v>
      </c>
      <c r="K94" s="43">
        <v>1</v>
      </c>
      <c r="L94" s="11">
        <f t="shared" si="16"/>
        <v>17</v>
      </c>
    </row>
    <row r="95" spans="1:12" x14ac:dyDescent="0.25">
      <c r="A95" s="81">
        <v>50307</v>
      </c>
      <c r="B95" s="13">
        <v>44345</v>
      </c>
      <c r="C95" s="36" t="s">
        <v>147</v>
      </c>
      <c r="D95" s="62">
        <v>10890</v>
      </c>
      <c r="E95" s="52">
        <v>44111</v>
      </c>
      <c r="F95" s="6">
        <v>17</v>
      </c>
      <c r="G95" s="208"/>
      <c r="H95" s="6">
        <v>395</v>
      </c>
      <c r="I95" s="7" t="s">
        <v>60</v>
      </c>
      <c r="J95" s="43">
        <v>1</v>
      </c>
      <c r="K95" s="43">
        <v>1</v>
      </c>
      <c r="L95" s="11">
        <f t="shared" si="16"/>
        <v>16</v>
      </c>
    </row>
    <row r="96" spans="1:12" x14ac:dyDescent="0.25">
      <c r="A96" s="81">
        <v>50308</v>
      </c>
      <c r="B96" s="13">
        <v>44346</v>
      </c>
      <c r="C96" s="36" t="s">
        <v>148</v>
      </c>
      <c r="D96" s="75">
        <v>10956</v>
      </c>
      <c r="E96" s="52">
        <v>44119</v>
      </c>
      <c r="F96" s="6">
        <v>16</v>
      </c>
      <c r="G96" s="208"/>
      <c r="H96" s="6">
        <v>395</v>
      </c>
      <c r="I96" s="7" t="s">
        <v>60</v>
      </c>
      <c r="J96" s="43">
        <v>1</v>
      </c>
      <c r="K96" s="43">
        <v>1</v>
      </c>
      <c r="L96" s="11">
        <f t="shared" si="16"/>
        <v>15</v>
      </c>
    </row>
    <row r="97" spans="1:12" x14ac:dyDescent="0.25">
      <c r="A97" s="81">
        <v>50309</v>
      </c>
      <c r="B97" s="13">
        <v>44347</v>
      </c>
      <c r="C97" s="36" t="s">
        <v>149</v>
      </c>
      <c r="D97" s="62">
        <v>10891</v>
      </c>
      <c r="E97" s="52">
        <v>44111</v>
      </c>
      <c r="F97" s="6">
        <v>15</v>
      </c>
      <c r="G97" s="208"/>
      <c r="H97" s="6">
        <v>395</v>
      </c>
      <c r="I97" s="7" t="s">
        <v>60</v>
      </c>
      <c r="J97" s="43">
        <v>1</v>
      </c>
      <c r="K97" s="43">
        <v>1</v>
      </c>
      <c r="L97" s="11">
        <f t="shared" si="16"/>
        <v>14</v>
      </c>
    </row>
    <row r="98" spans="1:12" x14ac:dyDescent="0.25">
      <c r="A98" s="130">
        <v>50310</v>
      </c>
      <c r="B98" s="13">
        <v>44348</v>
      </c>
      <c r="C98" s="46" t="s">
        <v>150</v>
      </c>
      <c r="D98" s="62">
        <v>10889</v>
      </c>
      <c r="E98" s="52">
        <v>44111</v>
      </c>
      <c r="F98" s="6">
        <v>14</v>
      </c>
      <c r="G98" s="208"/>
      <c r="H98" s="6">
        <v>395</v>
      </c>
      <c r="I98" s="7" t="s">
        <v>60</v>
      </c>
      <c r="J98" s="45">
        <v>2</v>
      </c>
      <c r="K98" s="45">
        <v>2</v>
      </c>
      <c r="L98" s="11">
        <f t="shared" si="16"/>
        <v>12</v>
      </c>
    </row>
    <row r="99" spans="1:12" x14ac:dyDescent="0.25">
      <c r="A99" s="81">
        <v>50321</v>
      </c>
      <c r="B99" s="13">
        <v>44354</v>
      </c>
      <c r="C99" s="36" t="s">
        <v>151</v>
      </c>
      <c r="D99" s="62">
        <v>10885</v>
      </c>
      <c r="E99" s="52">
        <v>44111</v>
      </c>
      <c r="F99" s="6">
        <v>12</v>
      </c>
      <c r="G99" s="208"/>
      <c r="H99" s="6">
        <v>395</v>
      </c>
      <c r="I99" s="7" t="s">
        <v>60</v>
      </c>
      <c r="J99" s="44">
        <v>1</v>
      </c>
      <c r="K99" s="44">
        <v>1</v>
      </c>
      <c r="L99" s="11">
        <f t="shared" si="16"/>
        <v>11</v>
      </c>
    </row>
    <row r="100" spans="1:12" x14ac:dyDescent="0.25">
      <c r="A100" s="81">
        <v>50322</v>
      </c>
      <c r="B100" s="13">
        <v>44353</v>
      </c>
      <c r="C100" s="36" t="s">
        <v>152</v>
      </c>
      <c r="D100" s="75">
        <v>10951</v>
      </c>
      <c r="E100" s="52">
        <v>44119</v>
      </c>
      <c r="F100" s="6">
        <v>11</v>
      </c>
      <c r="G100" s="208"/>
      <c r="H100" s="6">
        <v>395</v>
      </c>
      <c r="I100" s="7" t="s">
        <v>60</v>
      </c>
      <c r="J100" s="6">
        <v>1</v>
      </c>
      <c r="K100" s="6">
        <v>1</v>
      </c>
      <c r="L100" s="11">
        <f t="shared" si="16"/>
        <v>10</v>
      </c>
    </row>
    <row r="101" spans="1:12" x14ac:dyDescent="0.25">
      <c r="A101" s="81">
        <v>50323</v>
      </c>
      <c r="B101" s="13">
        <v>44352</v>
      </c>
      <c r="C101" s="36" t="s">
        <v>153</v>
      </c>
      <c r="D101" s="62">
        <v>10882</v>
      </c>
      <c r="E101" s="52">
        <v>44111</v>
      </c>
      <c r="F101" s="6">
        <v>10</v>
      </c>
      <c r="G101" s="208"/>
      <c r="H101" s="6">
        <v>395</v>
      </c>
      <c r="I101" s="7" t="s">
        <v>60</v>
      </c>
      <c r="J101" s="6">
        <v>1</v>
      </c>
      <c r="K101" s="6">
        <v>1</v>
      </c>
      <c r="L101" s="11">
        <f t="shared" si="16"/>
        <v>9</v>
      </c>
    </row>
    <row r="102" spans="1:12" x14ac:dyDescent="0.25">
      <c r="A102" s="81">
        <v>50324</v>
      </c>
      <c r="B102" s="13">
        <v>44351</v>
      </c>
      <c r="C102" s="36" t="s">
        <v>154</v>
      </c>
      <c r="D102" s="62">
        <v>10884</v>
      </c>
      <c r="E102" s="52">
        <v>44111</v>
      </c>
      <c r="F102" s="6">
        <v>9</v>
      </c>
      <c r="G102" s="208"/>
      <c r="H102" s="6">
        <v>395</v>
      </c>
      <c r="I102" s="7" t="s">
        <v>60</v>
      </c>
      <c r="J102" s="6">
        <v>1</v>
      </c>
      <c r="K102" s="6">
        <v>1</v>
      </c>
      <c r="L102" s="11">
        <f t="shared" si="16"/>
        <v>8</v>
      </c>
    </row>
    <row r="103" spans="1:12" x14ac:dyDescent="0.25">
      <c r="A103" s="81">
        <v>50325</v>
      </c>
      <c r="B103" s="13">
        <v>44350</v>
      </c>
      <c r="C103" s="36" t="s">
        <v>155</v>
      </c>
      <c r="D103" s="75">
        <v>10942</v>
      </c>
      <c r="E103" s="52">
        <v>44119</v>
      </c>
      <c r="F103" s="6">
        <v>8</v>
      </c>
      <c r="G103" s="208"/>
      <c r="H103" s="6">
        <v>395</v>
      </c>
      <c r="I103" s="7" t="s">
        <v>60</v>
      </c>
      <c r="J103" s="6">
        <v>2</v>
      </c>
      <c r="K103" s="6">
        <v>2</v>
      </c>
      <c r="L103" s="11">
        <f t="shared" si="16"/>
        <v>6</v>
      </c>
    </row>
    <row r="104" spans="1:12" x14ac:dyDescent="0.25">
      <c r="A104" s="130">
        <v>50326</v>
      </c>
      <c r="B104" s="6">
        <v>44349</v>
      </c>
      <c r="C104" s="46" t="s">
        <v>156</v>
      </c>
      <c r="D104" s="62">
        <v>10886</v>
      </c>
      <c r="E104" s="52">
        <v>44111</v>
      </c>
      <c r="F104" s="6">
        <v>6</v>
      </c>
      <c r="G104" s="208"/>
      <c r="H104" s="6">
        <v>395</v>
      </c>
      <c r="I104" s="7" t="s">
        <v>60</v>
      </c>
      <c r="J104" s="6">
        <v>1</v>
      </c>
      <c r="K104" s="6">
        <v>1</v>
      </c>
      <c r="L104" s="11">
        <f t="shared" si="16"/>
        <v>5</v>
      </c>
    </row>
    <row r="105" spans="1:12" x14ac:dyDescent="0.25">
      <c r="A105" s="81">
        <v>50337</v>
      </c>
      <c r="B105" s="47">
        <v>44358</v>
      </c>
      <c r="C105" s="36" t="s">
        <v>157</v>
      </c>
      <c r="D105" s="75">
        <v>10950</v>
      </c>
      <c r="E105" s="52">
        <v>44119</v>
      </c>
      <c r="F105" s="6">
        <v>5</v>
      </c>
      <c r="G105" s="208"/>
      <c r="H105" s="6">
        <v>395</v>
      </c>
      <c r="I105" s="7" t="s">
        <v>60</v>
      </c>
      <c r="J105" s="6">
        <v>1</v>
      </c>
      <c r="K105" s="6">
        <v>1</v>
      </c>
      <c r="L105" s="11">
        <f t="shared" si="16"/>
        <v>4</v>
      </c>
    </row>
    <row r="106" spans="1:12" x14ac:dyDescent="0.25">
      <c r="A106" s="81">
        <v>50338</v>
      </c>
      <c r="B106" s="13">
        <v>44359</v>
      </c>
      <c r="C106" s="36" t="s">
        <v>158</v>
      </c>
      <c r="D106" s="75">
        <v>10958</v>
      </c>
      <c r="E106" s="52">
        <v>44119</v>
      </c>
      <c r="F106" s="6">
        <v>4</v>
      </c>
      <c r="G106" s="208"/>
      <c r="H106" s="6">
        <v>395</v>
      </c>
      <c r="I106" s="7" t="s">
        <v>60</v>
      </c>
      <c r="J106" s="6">
        <v>1</v>
      </c>
      <c r="K106" s="6">
        <v>1</v>
      </c>
      <c r="L106" s="11">
        <f t="shared" si="16"/>
        <v>3</v>
      </c>
    </row>
    <row r="107" spans="1:12" x14ac:dyDescent="0.25">
      <c r="A107" s="81">
        <v>50339</v>
      </c>
      <c r="B107" s="13">
        <v>44357</v>
      </c>
      <c r="C107" s="36" t="s">
        <v>159</v>
      </c>
      <c r="D107" s="62">
        <v>10888</v>
      </c>
      <c r="E107" s="52">
        <v>44111</v>
      </c>
      <c r="F107" s="6">
        <v>3</v>
      </c>
      <c r="G107" s="208"/>
      <c r="H107" s="6">
        <v>395</v>
      </c>
      <c r="I107" s="7" t="s">
        <v>60</v>
      </c>
      <c r="J107" s="6">
        <v>1</v>
      </c>
      <c r="K107" s="6">
        <v>1</v>
      </c>
      <c r="L107" s="11">
        <f t="shared" si="16"/>
        <v>2</v>
      </c>
    </row>
    <row r="108" spans="1:12" x14ac:dyDescent="0.25">
      <c r="A108" s="81">
        <v>50340</v>
      </c>
      <c r="B108" s="13">
        <v>44356</v>
      </c>
      <c r="C108" s="36" t="s">
        <v>160</v>
      </c>
      <c r="D108" s="75">
        <v>10952</v>
      </c>
      <c r="E108" s="52">
        <v>44119</v>
      </c>
      <c r="F108" s="6">
        <v>2</v>
      </c>
      <c r="G108" s="208"/>
      <c r="H108" s="6">
        <v>395</v>
      </c>
      <c r="I108" s="7" t="s">
        <v>60</v>
      </c>
      <c r="J108" s="6">
        <v>1</v>
      </c>
      <c r="K108" s="6">
        <v>1</v>
      </c>
      <c r="L108" s="11">
        <f t="shared" si="16"/>
        <v>1</v>
      </c>
    </row>
    <row r="109" spans="1:12" ht="15.75" thickBot="1" x14ac:dyDescent="0.3">
      <c r="A109" s="129">
        <v>50347</v>
      </c>
      <c r="B109" s="16">
        <v>44360</v>
      </c>
      <c r="C109" s="15" t="s">
        <v>161</v>
      </c>
      <c r="D109" s="62">
        <v>10880</v>
      </c>
      <c r="E109" s="52">
        <v>44111</v>
      </c>
      <c r="F109" s="16">
        <v>1</v>
      </c>
      <c r="G109" s="208"/>
      <c r="H109" s="16">
        <v>395</v>
      </c>
      <c r="I109" s="17" t="s">
        <v>60</v>
      </c>
      <c r="J109" s="16">
        <v>1</v>
      </c>
      <c r="K109" s="16">
        <v>1</v>
      </c>
      <c r="L109" s="18">
        <f t="shared" si="16"/>
        <v>0</v>
      </c>
    </row>
    <row r="110" spans="1:12" ht="24" thickBot="1" x14ac:dyDescent="0.4">
      <c r="A110" s="209" t="s">
        <v>104</v>
      </c>
      <c r="B110" s="210"/>
      <c r="C110" s="210"/>
      <c r="D110" s="210"/>
      <c r="E110" s="210"/>
      <c r="F110" s="211"/>
      <c r="G110" s="28"/>
      <c r="H110" s="212"/>
      <c r="I110" s="213"/>
      <c r="J110" s="28">
        <f>SUM(J74:J109)</f>
        <v>40</v>
      </c>
      <c r="K110" s="28">
        <f>SUM(G110:J110)</f>
        <v>40</v>
      </c>
      <c r="L110" s="29"/>
    </row>
    <row r="117" spans="1:13" ht="15.75" thickBot="1" x14ac:dyDescent="0.3"/>
    <row r="118" spans="1:13" ht="45.75" thickBot="1" x14ac:dyDescent="0.3">
      <c r="A118" s="214" t="s">
        <v>105</v>
      </c>
      <c r="B118" s="215"/>
      <c r="C118" s="23" t="s">
        <v>65</v>
      </c>
      <c r="D118" s="39" t="s">
        <v>134</v>
      </c>
      <c r="E118" s="40" t="s">
        <v>135</v>
      </c>
      <c r="F118" s="24" t="s">
        <v>257</v>
      </c>
      <c r="G118" s="25" t="s">
        <v>103</v>
      </c>
      <c r="H118" s="24" t="s">
        <v>62</v>
      </c>
      <c r="I118" s="24" t="s">
        <v>66</v>
      </c>
      <c r="J118" s="26" t="s">
        <v>63</v>
      </c>
      <c r="K118" s="24" t="s">
        <v>61</v>
      </c>
      <c r="L118" s="27" t="s">
        <v>259</v>
      </c>
    </row>
    <row r="119" spans="1:13" x14ac:dyDescent="0.25">
      <c r="A119" s="20" t="s">
        <v>68</v>
      </c>
      <c r="B119" s="19" t="s">
        <v>69</v>
      </c>
      <c r="C119" s="19" t="s">
        <v>107</v>
      </c>
      <c r="D119" s="19"/>
      <c r="E119" s="19"/>
      <c r="F119" s="19">
        <v>40</v>
      </c>
      <c r="G119" s="208"/>
      <c r="H119" s="21"/>
      <c r="I119" s="22"/>
      <c r="J119" s="21"/>
      <c r="K119" s="19">
        <f>SUM(J119:J119)</f>
        <v>0</v>
      </c>
      <c r="L119" s="30">
        <f>F119-K119</f>
        <v>40</v>
      </c>
    </row>
    <row r="120" spans="1:13" x14ac:dyDescent="0.25">
      <c r="A120" s="9"/>
      <c r="B120" s="12"/>
      <c r="C120" s="8" t="s">
        <v>106</v>
      </c>
      <c r="D120" s="8"/>
      <c r="E120" s="8"/>
      <c r="F120" s="1"/>
      <c r="G120" s="208"/>
      <c r="H120" s="1"/>
      <c r="I120" s="3"/>
      <c r="J120" s="1"/>
      <c r="K120" s="1"/>
      <c r="L120" s="10"/>
    </row>
    <row r="121" spans="1:13" x14ac:dyDescent="0.25">
      <c r="A121" s="81">
        <v>50348</v>
      </c>
      <c r="B121" s="13">
        <v>44361</v>
      </c>
      <c r="C121" s="36" t="s">
        <v>162</v>
      </c>
      <c r="D121" s="60">
        <v>10872</v>
      </c>
      <c r="E121" s="52">
        <v>44111</v>
      </c>
      <c r="F121" s="51">
        <v>40</v>
      </c>
      <c r="G121" s="208"/>
      <c r="H121" s="6">
        <v>395</v>
      </c>
      <c r="I121" s="7" t="s">
        <v>60</v>
      </c>
      <c r="J121" s="6">
        <v>1</v>
      </c>
      <c r="K121" s="6">
        <v>1</v>
      </c>
      <c r="L121" s="11">
        <f>L119-K121</f>
        <v>39</v>
      </c>
      <c r="M121" s="57" t="s">
        <v>184</v>
      </c>
    </row>
    <row r="122" spans="1:13" x14ac:dyDescent="0.25">
      <c r="A122" s="81">
        <v>50349</v>
      </c>
      <c r="B122" s="13">
        <v>44362</v>
      </c>
      <c r="C122" s="36" t="s">
        <v>163</v>
      </c>
      <c r="D122" s="62">
        <v>10878</v>
      </c>
      <c r="E122" s="52">
        <v>44111</v>
      </c>
      <c r="F122" s="51">
        <v>39</v>
      </c>
      <c r="G122" s="208"/>
      <c r="H122" s="6">
        <v>395</v>
      </c>
      <c r="I122" s="7" t="s">
        <v>60</v>
      </c>
      <c r="J122" s="6">
        <v>1</v>
      </c>
      <c r="K122" s="6">
        <v>1</v>
      </c>
      <c r="L122" s="11">
        <f t="shared" ref="L122:L123" si="17">L121-K122</f>
        <v>38</v>
      </c>
    </row>
    <row r="123" spans="1:13" x14ac:dyDescent="0.25">
      <c r="A123" s="81">
        <v>50350</v>
      </c>
      <c r="B123" s="13">
        <v>44363</v>
      </c>
      <c r="C123" s="36" t="s">
        <v>164</v>
      </c>
      <c r="D123" s="58">
        <v>10876</v>
      </c>
      <c r="E123" s="52">
        <v>44111</v>
      </c>
      <c r="F123" s="51">
        <v>38</v>
      </c>
      <c r="G123" s="208"/>
      <c r="H123" s="6">
        <v>395</v>
      </c>
      <c r="I123" s="7" t="s">
        <v>60</v>
      </c>
      <c r="J123" s="6">
        <v>1</v>
      </c>
      <c r="K123" s="6">
        <v>1</v>
      </c>
      <c r="L123" s="11">
        <f t="shared" si="17"/>
        <v>37</v>
      </c>
    </row>
    <row r="124" spans="1:13" x14ac:dyDescent="0.25">
      <c r="A124" s="81">
        <v>50351</v>
      </c>
      <c r="B124" s="13">
        <v>44364</v>
      </c>
      <c r="C124" s="36" t="s">
        <v>165</v>
      </c>
      <c r="D124" s="75">
        <v>10955</v>
      </c>
      <c r="E124" s="52">
        <v>44119</v>
      </c>
      <c r="F124" s="51">
        <v>37</v>
      </c>
      <c r="G124" s="208"/>
      <c r="H124" s="6">
        <v>395</v>
      </c>
      <c r="I124" s="7" t="s">
        <v>60</v>
      </c>
      <c r="J124" s="6">
        <v>1</v>
      </c>
      <c r="K124" s="6">
        <v>1</v>
      </c>
      <c r="L124" s="11">
        <f>L123-K124</f>
        <v>36</v>
      </c>
    </row>
    <row r="125" spans="1:13" x14ac:dyDescent="0.25">
      <c r="A125" s="130">
        <v>50356</v>
      </c>
      <c r="B125" s="13">
        <v>44365</v>
      </c>
      <c r="C125" s="46" t="s">
        <v>166</v>
      </c>
      <c r="D125" s="75">
        <v>10957</v>
      </c>
      <c r="E125" s="52">
        <v>44119</v>
      </c>
      <c r="F125" s="51">
        <v>36</v>
      </c>
      <c r="G125" s="208"/>
      <c r="H125" s="6">
        <v>395</v>
      </c>
      <c r="I125" s="7" t="s">
        <v>60</v>
      </c>
      <c r="J125" s="6">
        <v>2</v>
      </c>
      <c r="K125" s="6">
        <v>2</v>
      </c>
      <c r="L125" s="11">
        <f t="shared" ref="L125:L150" si="18">L124-K125</f>
        <v>34</v>
      </c>
    </row>
    <row r="126" spans="1:13" x14ac:dyDescent="0.25">
      <c r="A126" s="130">
        <v>50357</v>
      </c>
      <c r="B126" s="13">
        <v>44366</v>
      </c>
      <c r="C126" s="46" t="s">
        <v>167</v>
      </c>
      <c r="D126" s="75">
        <v>10948</v>
      </c>
      <c r="E126" s="52">
        <v>44119</v>
      </c>
      <c r="F126" s="51">
        <v>34</v>
      </c>
      <c r="G126" s="208"/>
      <c r="H126" s="6">
        <v>395</v>
      </c>
      <c r="I126" s="7" t="s">
        <v>60</v>
      </c>
      <c r="J126" s="6">
        <v>1</v>
      </c>
      <c r="K126" s="6">
        <v>1</v>
      </c>
      <c r="L126" s="11">
        <f t="shared" si="18"/>
        <v>33</v>
      </c>
    </row>
    <row r="127" spans="1:13" x14ac:dyDescent="0.25">
      <c r="A127" s="130">
        <v>50358</v>
      </c>
      <c r="B127" s="13">
        <v>44367</v>
      </c>
      <c r="C127" s="46" t="s">
        <v>168</v>
      </c>
      <c r="D127" s="75">
        <v>10947</v>
      </c>
      <c r="E127" s="52">
        <v>44119</v>
      </c>
      <c r="F127" s="51">
        <v>33</v>
      </c>
      <c r="G127" s="208"/>
      <c r="H127" s="6">
        <v>395</v>
      </c>
      <c r="I127" s="7" t="s">
        <v>60</v>
      </c>
      <c r="J127" s="6">
        <v>1</v>
      </c>
      <c r="K127" s="6">
        <v>1</v>
      </c>
      <c r="L127" s="11">
        <f t="shared" si="18"/>
        <v>32</v>
      </c>
    </row>
    <row r="128" spans="1:13" x14ac:dyDescent="0.25">
      <c r="A128" s="130">
        <v>50359</v>
      </c>
      <c r="B128" s="13">
        <v>44368</v>
      </c>
      <c r="C128" s="46" t="s">
        <v>169</v>
      </c>
      <c r="D128" s="65">
        <v>10870</v>
      </c>
      <c r="E128" s="52">
        <v>44111</v>
      </c>
      <c r="F128" s="51">
        <v>32</v>
      </c>
      <c r="G128" s="208"/>
      <c r="H128" s="6">
        <v>395</v>
      </c>
      <c r="I128" s="7" t="s">
        <v>60</v>
      </c>
      <c r="J128" s="6">
        <v>1</v>
      </c>
      <c r="K128" s="6">
        <v>1</v>
      </c>
      <c r="L128" s="11">
        <f t="shared" si="18"/>
        <v>31</v>
      </c>
    </row>
    <row r="129" spans="1:13" x14ac:dyDescent="0.25">
      <c r="A129" s="130">
        <v>50360</v>
      </c>
      <c r="B129" s="13">
        <v>44369</v>
      </c>
      <c r="C129" s="46" t="s">
        <v>170</v>
      </c>
      <c r="D129" s="59">
        <v>10871</v>
      </c>
      <c r="E129" s="52">
        <v>44111</v>
      </c>
      <c r="F129" s="53">
        <v>31</v>
      </c>
      <c r="G129" s="208"/>
      <c r="H129" s="6">
        <v>395</v>
      </c>
      <c r="I129" s="7" t="s">
        <v>60</v>
      </c>
      <c r="J129" s="6">
        <v>1</v>
      </c>
      <c r="K129" s="6">
        <v>1</v>
      </c>
      <c r="L129" s="11">
        <f t="shared" si="18"/>
        <v>30</v>
      </c>
    </row>
    <row r="130" spans="1:13" x14ac:dyDescent="0.25">
      <c r="A130" s="81">
        <v>50366</v>
      </c>
      <c r="B130" s="13">
        <v>44370</v>
      </c>
      <c r="C130" s="36" t="s">
        <v>171</v>
      </c>
      <c r="D130" s="75">
        <v>10953</v>
      </c>
      <c r="E130" s="52">
        <v>44119</v>
      </c>
      <c r="F130" s="51">
        <v>30</v>
      </c>
      <c r="G130" s="208"/>
      <c r="H130" s="6">
        <v>395</v>
      </c>
      <c r="I130" s="7" t="s">
        <v>60</v>
      </c>
      <c r="J130" s="6">
        <v>1</v>
      </c>
      <c r="K130" s="6">
        <v>1</v>
      </c>
      <c r="L130" s="11">
        <f t="shared" si="18"/>
        <v>29</v>
      </c>
    </row>
    <row r="131" spans="1:13" x14ac:dyDescent="0.25">
      <c r="A131" s="81">
        <v>50367</v>
      </c>
      <c r="B131" s="13">
        <v>44372</v>
      </c>
      <c r="C131" s="36" t="s">
        <v>172</v>
      </c>
      <c r="D131" s="75">
        <v>10954</v>
      </c>
      <c r="E131" s="52">
        <v>44119</v>
      </c>
      <c r="F131" s="51">
        <v>29</v>
      </c>
      <c r="G131" s="208"/>
      <c r="H131" s="6">
        <v>395</v>
      </c>
      <c r="I131" s="7" t="s">
        <v>60</v>
      </c>
      <c r="J131" s="6">
        <v>1</v>
      </c>
      <c r="K131" s="6">
        <v>1</v>
      </c>
      <c r="L131" s="11">
        <f t="shared" si="18"/>
        <v>28</v>
      </c>
    </row>
    <row r="132" spans="1:13" x14ac:dyDescent="0.25">
      <c r="A132" s="81">
        <v>50368</v>
      </c>
      <c r="B132" s="13">
        <v>44371</v>
      </c>
      <c r="C132" s="36" t="s">
        <v>173</v>
      </c>
      <c r="D132" s="75">
        <v>10945</v>
      </c>
      <c r="E132" s="52">
        <v>44119</v>
      </c>
      <c r="F132" s="51">
        <v>28</v>
      </c>
      <c r="G132" s="208"/>
      <c r="H132" s="6">
        <v>395</v>
      </c>
      <c r="I132" s="7" t="s">
        <v>60</v>
      </c>
      <c r="J132" s="6">
        <v>1</v>
      </c>
      <c r="K132" s="6">
        <v>1</v>
      </c>
      <c r="L132" s="11">
        <f t="shared" si="18"/>
        <v>27</v>
      </c>
    </row>
    <row r="133" spans="1:13" x14ac:dyDescent="0.25">
      <c r="A133" s="81">
        <v>50373</v>
      </c>
      <c r="B133" s="13">
        <v>44375</v>
      </c>
      <c r="C133" s="36" t="s">
        <v>109</v>
      </c>
      <c r="D133" s="75">
        <v>10937</v>
      </c>
      <c r="E133" s="52">
        <v>44111</v>
      </c>
      <c r="F133" s="51">
        <v>27</v>
      </c>
      <c r="G133" s="208"/>
      <c r="H133" s="6">
        <v>395</v>
      </c>
      <c r="I133" s="7" t="s">
        <v>60</v>
      </c>
      <c r="J133" s="6">
        <v>2</v>
      </c>
      <c r="K133" s="6">
        <v>2</v>
      </c>
      <c r="L133" s="11">
        <f t="shared" si="18"/>
        <v>25</v>
      </c>
    </row>
    <row r="134" spans="1:13" x14ac:dyDescent="0.25">
      <c r="A134" s="81">
        <v>50374</v>
      </c>
      <c r="B134" s="13">
        <v>44373</v>
      </c>
      <c r="C134" s="36" t="s">
        <v>174</v>
      </c>
      <c r="D134" s="75">
        <v>10938</v>
      </c>
      <c r="E134" s="52">
        <v>44111</v>
      </c>
      <c r="F134" s="51">
        <v>25</v>
      </c>
      <c r="G134" s="208"/>
      <c r="H134" s="6">
        <v>395</v>
      </c>
      <c r="I134" s="7" t="s">
        <v>60</v>
      </c>
      <c r="J134" s="6">
        <v>2</v>
      </c>
      <c r="K134" s="6">
        <v>2</v>
      </c>
      <c r="L134" s="11">
        <f t="shared" si="18"/>
        <v>23</v>
      </c>
    </row>
    <row r="135" spans="1:13" x14ac:dyDescent="0.25">
      <c r="A135" s="81">
        <v>50375</v>
      </c>
      <c r="B135" s="13">
        <v>44374</v>
      </c>
      <c r="C135" s="36" t="s">
        <v>175</v>
      </c>
      <c r="D135" s="75">
        <v>10941</v>
      </c>
      <c r="E135" s="52">
        <v>44119</v>
      </c>
      <c r="F135" s="51">
        <v>23</v>
      </c>
      <c r="G135" s="208"/>
      <c r="H135" s="6">
        <v>395</v>
      </c>
      <c r="I135" s="7" t="s">
        <v>60</v>
      </c>
      <c r="J135" s="6">
        <v>2</v>
      </c>
      <c r="K135" s="6">
        <v>2</v>
      </c>
      <c r="L135" s="11">
        <f t="shared" si="18"/>
        <v>21</v>
      </c>
    </row>
    <row r="136" spans="1:13" x14ac:dyDescent="0.25">
      <c r="A136" s="81">
        <v>50377</v>
      </c>
      <c r="B136" s="13">
        <v>44376</v>
      </c>
      <c r="C136" s="36" t="s">
        <v>176</v>
      </c>
      <c r="D136" s="75">
        <v>10946</v>
      </c>
      <c r="E136" s="52">
        <v>44119</v>
      </c>
      <c r="F136" s="51">
        <v>21</v>
      </c>
      <c r="G136" s="208"/>
      <c r="H136" s="6">
        <v>395</v>
      </c>
      <c r="I136" s="7" t="s">
        <v>60</v>
      </c>
      <c r="J136" s="6">
        <v>1</v>
      </c>
      <c r="K136" s="6">
        <v>1</v>
      </c>
      <c r="L136" s="11">
        <f t="shared" si="18"/>
        <v>20</v>
      </c>
    </row>
    <row r="137" spans="1:13" x14ac:dyDescent="0.25">
      <c r="A137" s="81">
        <v>50378</v>
      </c>
      <c r="B137" s="13">
        <v>44377</v>
      </c>
      <c r="C137" s="36" t="s">
        <v>177</v>
      </c>
      <c r="D137" s="75">
        <v>10939</v>
      </c>
      <c r="E137" s="52">
        <v>44111</v>
      </c>
      <c r="F137" s="51">
        <v>20</v>
      </c>
      <c r="G137" s="208"/>
      <c r="H137" s="6">
        <v>395</v>
      </c>
      <c r="I137" s="7" t="s">
        <v>60</v>
      </c>
      <c r="J137" s="6">
        <v>1</v>
      </c>
      <c r="K137" s="6">
        <v>1</v>
      </c>
      <c r="L137" s="11">
        <f t="shared" si="18"/>
        <v>19</v>
      </c>
    </row>
    <row r="138" spans="1:13" x14ac:dyDescent="0.25">
      <c r="A138" s="81">
        <v>50379</v>
      </c>
      <c r="B138" s="13">
        <v>44378</v>
      </c>
      <c r="C138" s="36" t="s">
        <v>178</v>
      </c>
      <c r="D138" s="75">
        <v>10997</v>
      </c>
      <c r="E138" s="52">
        <v>44119</v>
      </c>
      <c r="F138" s="51">
        <v>19</v>
      </c>
      <c r="G138" s="208"/>
      <c r="H138" s="6">
        <v>395</v>
      </c>
      <c r="I138" s="7" t="s">
        <v>60</v>
      </c>
      <c r="J138" s="6">
        <v>1</v>
      </c>
      <c r="K138" s="6">
        <v>1</v>
      </c>
      <c r="L138" s="11">
        <f t="shared" si="18"/>
        <v>18</v>
      </c>
    </row>
    <row r="139" spans="1:13" x14ac:dyDescent="0.25">
      <c r="A139" s="81">
        <v>50380</v>
      </c>
      <c r="B139" s="13">
        <v>44379</v>
      </c>
      <c r="C139" s="36" t="s">
        <v>179</v>
      </c>
      <c r="D139" s="75">
        <v>10935</v>
      </c>
      <c r="E139" s="52">
        <v>44119</v>
      </c>
      <c r="F139" s="51">
        <v>18</v>
      </c>
      <c r="G139" s="208"/>
      <c r="H139" s="6">
        <v>395</v>
      </c>
      <c r="I139" s="7" t="s">
        <v>60</v>
      </c>
      <c r="J139" s="6">
        <v>1</v>
      </c>
      <c r="K139" s="6">
        <v>1</v>
      </c>
      <c r="L139" s="11">
        <f t="shared" si="18"/>
        <v>17</v>
      </c>
    </row>
    <row r="140" spans="1:13" x14ac:dyDescent="0.25">
      <c r="A140" s="81">
        <v>50381</v>
      </c>
      <c r="B140" s="13">
        <v>44380</v>
      </c>
      <c r="C140" s="36" t="s">
        <v>180</v>
      </c>
      <c r="D140" s="75">
        <v>10933</v>
      </c>
      <c r="E140" s="52">
        <v>44119</v>
      </c>
      <c r="F140" s="51">
        <v>17</v>
      </c>
      <c r="G140" s="208"/>
      <c r="H140" s="6">
        <v>395</v>
      </c>
      <c r="I140" s="7" t="s">
        <v>60</v>
      </c>
      <c r="J140" s="43">
        <v>1</v>
      </c>
      <c r="K140" s="43">
        <v>1</v>
      </c>
      <c r="L140" s="11">
        <f t="shared" si="18"/>
        <v>16</v>
      </c>
    </row>
    <row r="141" spans="1:13" x14ac:dyDescent="0.25">
      <c r="A141" s="81">
        <v>50382</v>
      </c>
      <c r="B141" s="13">
        <v>44381</v>
      </c>
      <c r="C141" s="36" t="s">
        <v>181</v>
      </c>
      <c r="D141" s="75">
        <v>10934</v>
      </c>
      <c r="E141" s="52">
        <v>44119</v>
      </c>
      <c r="F141" s="51">
        <v>16</v>
      </c>
      <c r="G141" s="208"/>
      <c r="H141" s="6">
        <v>395</v>
      </c>
      <c r="I141" s="7" t="s">
        <v>60</v>
      </c>
      <c r="J141" s="43">
        <v>1</v>
      </c>
      <c r="K141" s="43">
        <v>1</v>
      </c>
      <c r="L141" s="11">
        <f t="shared" si="18"/>
        <v>15</v>
      </c>
    </row>
    <row r="142" spans="1:13" x14ac:dyDescent="0.25">
      <c r="A142" s="81">
        <v>50383</v>
      </c>
      <c r="B142" s="13">
        <v>44382</v>
      </c>
      <c r="C142" s="36" t="s">
        <v>182</v>
      </c>
      <c r="D142" s="75">
        <v>10944</v>
      </c>
      <c r="E142" s="52">
        <v>44119</v>
      </c>
      <c r="F142" s="51">
        <v>15</v>
      </c>
      <c r="G142" s="208"/>
      <c r="H142" s="6">
        <v>395</v>
      </c>
      <c r="I142" s="7" t="s">
        <v>60</v>
      </c>
      <c r="J142" s="43">
        <v>1</v>
      </c>
      <c r="K142" s="43">
        <v>1</v>
      </c>
      <c r="L142" s="11">
        <f t="shared" si="18"/>
        <v>14</v>
      </c>
    </row>
    <row r="143" spans="1:13" x14ac:dyDescent="0.25">
      <c r="A143" s="81">
        <v>50384</v>
      </c>
      <c r="B143" s="13">
        <v>44383</v>
      </c>
      <c r="C143" s="36" t="s">
        <v>183</v>
      </c>
      <c r="D143" s="75">
        <v>10943</v>
      </c>
      <c r="E143" s="52">
        <v>44119</v>
      </c>
      <c r="F143" s="51">
        <v>14</v>
      </c>
      <c r="G143" s="208"/>
      <c r="H143" s="6">
        <v>395</v>
      </c>
      <c r="I143" s="7" t="s">
        <v>60</v>
      </c>
      <c r="J143" s="43">
        <v>3</v>
      </c>
      <c r="K143" s="43">
        <v>3</v>
      </c>
      <c r="L143" s="11">
        <f t="shared" si="18"/>
        <v>11</v>
      </c>
    </row>
    <row r="144" spans="1:13" x14ac:dyDescent="0.25">
      <c r="A144" s="131">
        <v>50393</v>
      </c>
      <c r="B144" s="13">
        <v>44387</v>
      </c>
      <c r="C144" s="36" t="s">
        <v>186</v>
      </c>
      <c r="D144" s="75">
        <v>10940</v>
      </c>
      <c r="E144" s="52">
        <v>44119</v>
      </c>
      <c r="F144" s="51">
        <v>11</v>
      </c>
      <c r="G144" s="208"/>
      <c r="H144" s="6">
        <v>395</v>
      </c>
      <c r="I144" s="7" t="s">
        <v>60</v>
      </c>
      <c r="J144" s="43">
        <v>1</v>
      </c>
      <c r="K144" s="43">
        <v>1</v>
      </c>
      <c r="L144" s="11">
        <f t="shared" si="18"/>
        <v>10</v>
      </c>
      <c r="M144" s="57" t="s">
        <v>217</v>
      </c>
    </row>
    <row r="145" spans="1:13" x14ac:dyDescent="0.25">
      <c r="A145" s="81">
        <v>50394</v>
      </c>
      <c r="B145" s="13">
        <v>44386</v>
      </c>
      <c r="C145" s="36" t="s">
        <v>187</v>
      </c>
      <c r="D145" s="75">
        <v>11055</v>
      </c>
      <c r="E145" s="52">
        <v>44119</v>
      </c>
      <c r="F145" s="51">
        <v>10</v>
      </c>
      <c r="G145" s="208"/>
      <c r="H145" s="6">
        <v>395</v>
      </c>
      <c r="I145" s="7" t="s">
        <v>60</v>
      </c>
      <c r="J145" s="45">
        <v>1</v>
      </c>
      <c r="K145" s="45">
        <v>1</v>
      </c>
      <c r="L145" s="11">
        <f t="shared" si="18"/>
        <v>9</v>
      </c>
    </row>
    <row r="146" spans="1:13" x14ac:dyDescent="0.25">
      <c r="A146" s="81">
        <v>50395</v>
      </c>
      <c r="B146" s="13">
        <v>44385</v>
      </c>
      <c r="C146" s="36" t="s">
        <v>188</v>
      </c>
      <c r="D146" s="75">
        <v>11054</v>
      </c>
      <c r="E146" s="52">
        <v>44119</v>
      </c>
      <c r="F146" s="51">
        <v>9</v>
      </c>
      <c r="G146" s="208"/>
      <c r="H146" s="6">
        <v>395</v>
      </c>
      <c r="I146" s="7" t="s">
        <v>60</v>
      </c>
      <c r="J146" s="44">
        <v>1</v>
      </c>
      <c r="K146" s="44">
        <v>1</v>
      </c>
      <c r="L146" s="11">
        <f t="shared" si="18"/>
        <v>8</v>
      </c>
    </row>
    <row r="147" spans="1:13" x14ac:dyDescent="0.25">
      <c r="A147" s="81">
        <v>50396</v>
      </c>
      <c r="B147" s="68">
        <v>44384</v>
      </c>
      <c r="C147" s="69" t="s">
        <v>189</v>
      </c>
      <c r="D147" s="70" t="s">
        <v>207</v>
      </c>
      <c r="E147" s="71" t="s">
        <v>208</v>
      </c>
      <c r="F147" s="72">
        <v>8</v>
      </c>
      <c r="G147" s="208"/>
      <c r="H147" s="73">
        <v>395</v>
      </c>
      <c r="I147" s="73" t="s">
        <v>60</v>
      </c>
      <c r="J147" s="73">
        <v>2</v>
      </c>
      <c r="K147" s="73">
        <v>2</v>
      </c>
      <c r="L147" s="74">
        <f t="shared" si="18"/>
        <v>6</v>
      </c>
      <c r="M147" s="57" t="s">
        <v>206</v>
      </c>
    </row>
    <row r="148" spans="1:13" x14ac:dyDescent="0.25">
      <c r="A148" s="132">
        <v>50402</v>
      </c>
      <c r="B148" s="13">
        <v>44388</v>
      </c>
      <c r="C148" s="36" t="s">
        <v>190</v>
      </c>
      <c r="D148" s="75">
        <v>11056</v>
      </c>
      <c r="E148" s="52">
        <v>44119</v>
      </c>
      <c r="F148" s="51">
        <v>3</v>
      </c>
      <c r="G148" s="208"/>
      <c r="H148" s="6">
        <v>395</v>
      </c>
      <c r="I148" s="7" t="s">
        <v>60</v>
      </c>
      <c r="J148" s="6">
        <v>3</v>
      </c>
      <c r="K148" s="6">
        <v>3</v>
      </c>
      <c r="L148" s="11">
        <f t="shared" si="18"/>
        <v>3</v>
      </c>
    </row>
    <row r="149" spans="1:13" x14ac:dyDescent="0.25">
      <c r="A149" s="132">
        <v>50403</v>
      </c>
      <c r="B149" s="13">
        <v>44389</v>
      </c>
      <c r="C149" s="36" t="s">
        <v>109</v>
      </c>
      <c r="D149" s="75">
        <v>10949</v>
      </c>
      <c r="E149" s="52">
        <v>44119</v>
      </c>
      <c r="F149" s="51">
        <v>3</v>
      </c>
      <c r="G149" s="208"/>
      <c r="H149" s="6">
        <v>395</v>
      </c>
      <c r="I149" s="7" t="s">
        <v>60</v>
      </c>
      <c r="J149" s="6">
        <v>2</v>
      </c>
      <c r="K149" s="6">
        <v>2</v>
      </c>
      <c r="L149" s="11">
        <f t="shared" si="18"/>
        <v>1</v>
      </c>
    </row>
    <row r="150" spans="1:13" ht="15.75" thickBot="1" x14ac:dyDescent="0.3">
      <c r="A150" s="132">
        <v>50404</v>
      </c>
      <c r="B150" s="13">
        <v>44390</v>
      </c>
      <c r="C150" s="36" t="s">
        <v>170</v>
      </c>
      <c r="D150" s="75">
        <v>10936</v>
      </c>
      <c r="E150" s="52">
        <v>44119</v>
      </c>
      <c r="F150" s="51">
        <v>1</v>
      </c>
      <c r="G150" s="208"/>
      <c r="H150" s="6">
        <v>395</v>
      </c>
      <c r="I150" s="7" t="s">
        <v>60</v>
      </c>
      <c r="J150" s="6">
        <v>1</v>
      </c>
      <c r="K150" s="6">
        <v>1</v>
      </c>
      <c r="L150" s="11">
        <f t="shared" si="18"/>
        <v>0</v>
      </c>
    </row>
    <row r="151" spans="1:13" ht="24" thickBot="1" x14ac:dyDescent="0.4">
      <c r="A151" s="209" t="s">
        <v>104</v>
      </c>
      <c r="B151" s="210"/>
      <c r="C151" s="210"/>
      <c r="D151" s="210"/>
      <c r="E151" s="210"/>
      <c r="F151" s="211"/>
      <c r="G151" s="28"/>
      <c r="H151" s="212"/>
      <c r="I151" s="213"/>
      <c r="J151" s="28">
        <f>SUM(J121:J150)</f>
        <v>40</v>
      </c>
      <c r="K151" s="28">
        <f>SUM(G151:J151)</f>
        <v>40</v>
      </c>
      <c r="L151" s="29"/>
    </row>
  </sheetData>
  <mergeCells count="16">
    <mergeCell ref="G119:G150"/>
    <mergeCell ref="A151:F151"/>
    <mergeCell ref="H151:I151"/>
    <mergeCell ref="A118:B118"/>
    <mergeCell ref="A2:B2"/>
    <mergeCell ref="A44:B44"/>
    <mergeCell ref="G45:G66"/>
    <mergeCell ref="H67:I67"/>
    <mergeCell ref="H41:I41"/>
    <mergeCell ref="G3:G40"/>
    <mergeCell ref="A41:F41"/>
    <mergeCell ref="A67:F67"/>
    <mergeCell ref="A71:B71"/>
    <mergeCell ref="G72:G109"/>
    <mergeCell ref="H110:I110"/>
    <mergeCell ref="A110:F110"/>
  </mergeCells>
  <pageMargins left="0.7" right="0.7" top="0.75" bottom="0.75" header="0.3" footer="0.3"/>
  <pageSetup orientation="portrait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2:M46"/>
  <sheetViews>
    <sheetView zoomScale="80" zoomScaleNormal="80" workbookViewId="0">
      <selection activeCell="A39" sqref="A39:A41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6" width="13.85546875" customWidth="1"/>
    <col min="7" max="7" width="18" customWidth="1"/>
    <col min="8" max="8" width="13.85546875" customWidth="1"/>
    <col min="9" max="9" width="10" customWidth="1"/>
    <col min="10" max="10" width="18.28515625" customWidth="1"/>
    <col min="11" max="11" width="13.5703125" customWidth="1"/>
    <col min="12" max="12" width="19.140625" customWidth="1"/>
    <col min="26" max="26" width="10" customWidth="1"/>
  </cols>
  <sheetData>
    <row r="2" spans="1:12" ht="15.75" thickBot="1" x14ac:dyDescent="0.3"/>
    <row r="3" spans="1:12" ht="45.75" thickBot="1" x14ac:dyDescent="0.3">
      <c r="A3" s="214" t="s">
        <v>105</v>
      </c>
      <c r="B3" s="215"/>
      <c r="C3" s="23" t="s">
        <v>65</v>
      </c>
      <c r="D3" s="39" t="s">
        <v>134</v>
      </c>
      <c r="E3" s="40" t="s">
        <v>135</v>
      </c>
      <c r="F3" s="24" t="s">
        <v>257</v>
      </c>
      <c r="G3" s="25" t="s">
        <v>103</v>
      </c>
      <c r="H3" s="24" t="s">
        <v>62</v>
      </c>
      <c r="I3" s="24" t="s">
        <v>66</v>
      </c>
      <c r="J3" s="26" t="s">
        <v>63</v>
      </c>
      <c r="K3" s="24" t="s">
        <v>61</v>
      </c>
      <c r="L3" s="27" t="s">
        <v>258</v>
      </c>
    </row>
    <row r="4" spans="1:12" x14ac:dyDescent="0.25">
      <c r="A4" s="20" t="s">
        <v>68</v>
      </c>
      <c r="B4" s="19" t="s">
        <v>69</v>
      </c>
      <c r="C4" s="19" t="s">
        <v>107</v>
      </c>
      <c r="D4" s="19"/>
      <c r="E4" s="19"/>
      <c r="F4" s="19">
        <v>40</v>
      </c>
      <c r="G4" s="208"/>
      <c r="H4" s="21"/>
      <c r="I4" s="22"/>
      <c r="J4" s="21"/>
      <c r="K4" s="19">
        <f>SUM(J4:J4)</f>
        <v>0</v>
      </c>
      <c r="L4" s="30">
        <v>42</v>
      </c>
    </row>
    <row r="5" spans="1:12" x14ac:dyDescent="0.25">
      <c r="A5" s="9"/>
      <c r="B5" s="12"/>
      <c r="C5" s="8" t="s">
        <v>106</v>
      </c>
      <c r="D5" s="8"/>
      <c r="E5" s="8"/>
      <c r="F5" s="1"/>
      <c r="G5" s="208"/>
      <c r="H5" s="1"/>
      <c r="I5" s="3"/>
      <c r="J5" s="1"/>
      <c r="K5" s="1"/>
      <c r="L5" s="10"/>
    </row>
    <row r="6" spans="1:12" x14ac:dyDescent="0.25">
      <c r="A6" s="76">
        <v>50405</v>
      </c>
      <c r="B6" s="6">
        <v>44391</v>
      </c>
      <c r="C6" s="66" t="s">
        <v>191</v>
      </c>
      <c r="D6" s="75">
        <v>10998</v>
      </c>
      <c r="E6" s="52">
        <v>44119</v>
      </c>
      <c r="F6" s="6">
        <v>42</v>
      </c>
      <c r="G6" s="208"/>
      <c r="H6" s="6">
        <v>395</v>
      </c>
      <c r="I6" s="7" t="s">
        <v>60</v>
      </c>
      <c r="J6" s="6">
        <v>1</v>
      </c>
      <c r="K6" s="6">
        <v>1</v>
      </c>
      <c r="L6" s="11">
        <f>L4-K6</f>
        <v>41</v>
      </c>
    </row>
    <row r="7" spans="1:12" x14ac:dyDescent="0.25">
      <c r="A7" s="76">
        <v>50406</v>
      </c>
      <c r="B7" s="6">
        <v>44392</v>
      </c>
      <c r="C7" s="66" t="s">
        <v>192</v>
      </c>
      <c r="D7" s="75">
        <v>11000</v>
      </c>
      <c r="E7" s="52">
        <v>44119</v>
      </c>
      <c r="F7" s="6">
        <v>41</v>
      </c>
      <c r="G7" s="208"/>
      <c r="H7" s="6">
        <v>395</v>
      </c>
      <c r="I7" s="7" t="s">
        <v>60</v>
      </c>
      <c r="J7" s="6">
        <v>1</v>
      </c>
      <c r="K7" s="6">
        <v>1</v>
      </c>
      <c r="L7" s="11">
        <f t="shared" ref="L7:L8" si="0">L6-K7</f>
        <v>40</v>
      </c>
    </row>
    <row r="8" spans="1:12" x14ac:dyDescent="0.25">
      <c r="A8" s="76">
        <v>50407</v>
      </c>
      <c r="B8" s="6">
        <v>44393</v>
      </c>
      <c r="C8" s="66" t="s">
        <v>193</v>
      </c>
      <c r="D8" s="75">
        <v>10990</v>
      </c>
      <c r="E8" s="52">
        <v>44119</v>
      </c>
      <c r="F8" s="6">
        <v>40</v>
      </c>
      <c r="G8" s="208"/>
      <c r="H8" s="6">
        <v>395</v>
      </c>
      <c r="I8" s="7" t="s">
        <v>60</v>
      </c>
      <c r="J8" s="6">
        <v>1</v>
      </c>
      <c r="K8" s="6">
        <v>1</v>
      </c>
      <c r="L8" s="11">
        <f t="shared" si="0"/>
        <v>39</v>
      </c>
    </row>
    <row r="9" spans="1:12" x14ac:dyDescent="0.25">
      <c r="A9" s="76">
        <v>50408</v>
      </c>
      <c r="B9" s="6">
        <v>44394</v>
      </c>
      <c r="C9" s="66" t="s">
        <v>194</v>
      </c>
      <c r="D9" s="75">
        <v>11084</v>
      </c>
      <c r="E9" s="52">
        <v>44134</v>
      </c>
      <c r="F9" s="6">
        <v>39</v>
      </c>
      <c r="G9" s="208"/>
      <c r="H9" s="6">
        <v>395</v>
      </c>
      <c r="I9" s="7" t="s">
        <v>60</v>
      </c>
      <c r="J9" s="6">
        <v>1</v>
      </c>
      <c r="K9" s="6">
        <v>1</v>
      </c>
      <c r="L9" s="11">
        <f>L8-K9</f>
        <v>38</v>
      </c>
    </row>
    <row r="10" spans="1:12" x14ac:dyDescent="0.25">
      <c r="A10" s="76">
        <v>50409</v>
      </c>
      <c r="B10" s="6">
        <v>44395</v>
      </c>
      <c r="C10" s="66" t="s">
        <v>195</v>
      </c>
      <c r="D10" s="75">
        <v>10989</v>
      </c>
      <c r="E10" s="52">
        <v>44119</v>
      </c>
      <c r="F10" s="6">
        <v>38</v>
      </c>
      <c r="G10" s="208"/>
      <c r="H10" s="6">
        <v>395</v>
      </c>
      <c r="I10" s="7" t="s">
        <v>60</v>
      </c>
      <c r="J10" s="6">
        <v>1</v>
      </c>
      <c r="K10" s="6">
        <v>1</v>
      </c>
      <c r="L10" s="11">
        <f t="shared" ref="L10:L41" si="1">L9-K10</f>
        <v>37</v>
      </c>
    </row>
    <row r="11" spans="1:12" x14ac:dyDescent="0.25">
      <c r="A11" s="76">
        <v>50410</v>
      </c>
      <c r="B11" s="6">
        <v>44396</v>
      </c>
      <c r="C11" s="66" t="s">
        <v>196</v>
      </c>
      <c r="D11" s="75">
        <v>10993</v>
      </c>
      <c r="E11" s="52">
        <v>44119</v>
      </c>
      <c r="F11" s="6">
        <v>37</v>
      </c>
      <c r="G11" s="208"/>
      <c r="H11" s="6">
        <v>395</v>
      </c>
      <c r="I11" s="7" t="s">
        <v>60</v>
      </c>
      <c r="J11" s="6">
        <v>1</v>
      </c>
      <c r="K11" s="6">
        <v>1</v>
      </c>
      <c r="L11" s="11">
        <f t="shared" si="1"/>
        <v>36</v>
      </c>
    </row>
    <row r="12" spans="1:12" x14ac:dyDescent="0.25">
      <c r="A12" s="132">
        <v>50411</v>
      </c>
      <c r="B12" s="47">
        <v>44397</v>
      </c>
      <c r="C12" s="67" t="s">
        <v>197</v>
      </c>
      <c r="D12" s="75">
        <v>11051</v>
      </c>
      <c r="E12" s="52">
        <v>44119</v>
      </c>
      <c r="F12" s="6">
        <v>36</v>
      </c>
      <c r="G12" s="208"/>
      <c r="H12" s="6">
        <v>395</v>
      </c>
      <c r="I12" s="7" t="s">
        <v>60</v>
      </c>
      <c r="J12" s="6">
        <v>1</v>
      </c>
      <c r="K12" s="6">
        <v>1</v>
      </c>
      <c r="L12" s="11">
        <f t="shared" si="1"/>
        <v>35</v>
      </c>
    </row>
    <row r="13" spans="1:12" x14ac:dyDescent="0.25">
      <c r="A13" s="132">
        <v>50412</v>
      </c>
      <c r="B13" s="13">
        <v>44398</v>
      </c>
      <c r="C13" s="67" t="s">
        <v>198</v>
      </c>
      <c r="D13" s="75">
        <v>10991</v>
      </c>
      <c r="E13" s="52">
        <v>44119</v>
      </c>
      <c r="F13" s="6">
        <v>35</v>
      </c>
      <c r="G13" s="208"/>
      <c r="H13" s="6">
        <v>395</v>
      </c>
      <c r="I13" s="7" t="s">
        <v>60</v>
      </c>
      <c r="J13" s="6">
        <v>1</v>
      </c>
      <c r="K13" s="6">
        <v>1</v>
      </c>
      <c r="L13" s="11">
        <f t="shared" si="1"/>
        <v>34</v>
      </c>
    </row>
    <row r="14" spans="1:12" x14ac:dyDescent="0.25">
      <c r="A14" s="132">
        <v>50413</v>
      </c>
      <c r="B14" s="13">
        <v>44399</v>
      </c>
      <c r="C14" s="67" t="s">
        <v>199</v>
      </c>
      <c r="D14" s="75">
        <v>10978</v>
      </c>
      <c r="E14" s="52">
        <v>44119</v>
      </c>
      <c r="F14" s="6">
        <v>34</v>
      </c>
      <c r="G14" s="208"/>
      <c r="H14" s="6">
        <v>395</v>
      </c>
      <c r="I14" s="7" t="s">
        <v>60</v>
      </c>
      <c r="J14" s="6">
        <v>1</v>
      </c>
      <c r="K14" s="6">
        <v>1</v>
      </c>
      <c r="L14" s="11">
        <f t="shared" si="1"/>
        <v>33</v>
      </c>
    </row>
    <row r="15" spans="1:12" x14ac:dyDescent="0.25">
      <c r="A15" s="132">
        <v>50414</v>
      </c>
      <c r="B15" s="13">
        <v>44400</v>
      </c>
      <c r="C15" s="67" t="s">
        <v>200</v>
      </c>
      <c r="D15" s="75">
        <v>10984</v>
      </c>
      <c r="E15" s="52">
        <v>44119</v>
      </c>
      <c r="F15" s="6">
        <v>33</v>
      </c>
      <c r="G15" s="208"/>
      <c r="H15" s="6">
        <v>395</v>
      </c>
      <c r="I15" s="7" t="s">
        <v>60</v>
      </c>
      <c r="J15" s="6">
        <v>2</v>
      </c>
      <c r="K15" s="6">
        <v>2</v>
      </c>
      <c r="L15" s="11">
        <f t="shared" si="1"/>
        <v>31</v>
      </c>
    </row>
    <row r="16" spans="1:12" x14ac:dyDescent="0.25">
      <c r="A16" s="132">
        <v>50415</v>
      </c>
      <c r="B16" s="13">
        <v>44401</v>
      </c>
      <c r="C16" s="67" t="s">
        <v>201</v>
      </c>
      <c r="D16" s="75">
        <v>10992</v>
      </c>
      <c r="E16" s="52">
        <v>44119</v>
      </c>
      <c r="F16" s="6">
        <v>31</v>
      </c>
      <c r="G16" s="208"/>
      <c r="H16" s="6">
        <v>395</v>
      </c>
      <c r="I16" s="7" t="s">
        <v>60</v>
      </c>
      <c r="J16" s="6">
        <v>1</v>
      </c>
      <c r="K16" s="6">
        <v>1</v>
      </c>
      <c r="L16" s="11">
        <f t="shared" si="1"/>
        <v>30</v>
      </c>
    </row>
    <row r="17" spans="1:13" x14ac:dyDescent="0.25">
      <c r="A17" s="132">
        <v>50416</v>
      </c>
      <c r="B17" s="13">
        <v>44402</v>
      </c>
      <c r="C17" s="67" t="s">
        <v>202</v>
      </c>
      <c r="D17" s="75">
        <v>11057</v>
      </c>
      <c r="E17" s="52">
        <v>44119</v>
      </c>
      <c r="F17" s="6">
        <v>30</v>
      </c>
      <c r="G17" s="208"/>
      <c r="H17" s="6">
        <v>395</v>
      </c>
      <c r="I17" s="7" t="s">
        <v>60</v>
      </c>
      <c r="J17" s="6">
        <v>1</v>
      </c>
      <c r="K17" s="6">
        <v>1</v>
      </c>
      <c r="L17" s="11">
        <f t="shared" si="1"/>
        <v>29</v>
      </c>
    </row>
    <row r="18" spans="1:13" x14ac:dyDescent="0.25">
      <c r="A18" s="132">
        <v>50417</v>
      </c>
      <c r="B18" s="13">
        <v>44403</v>
      </c>
      <c r="C18" s="67" t="s">
        <v>203</v>
      </c>
      <c r="D18" s="75">
        <v>10994</v>
      </c>
      <c r="E18" s="52">
        <v>44119</v>
      </c>
      <c r="F18" s="6">
        <v>29</v>
      </c>
      <c r="G18" s="208"/>
      <c r="H18" s="6">
        <v>395</v>
      </c>
      <c r="I18" s="7" t="s">
        <v>60</v>
      </c>
      <c r="J18" s="6">
        <v>2</v>
      </c>
      <c r="K18" s="6">
        <v>2</v>
      </c>
      <c r="L18" s="11">
        <f t="shared" si="1"/>
        <v>27</v>
      </c>
    </row>
    <row r="19" spans="1:13" x14ac:dyDescent="0.25">
      <c r="A19" s="132">
        <v>50418</v>
      </c>
      <c r="B19" s="13">
        <v>44404</v>
      </c>
      <c r="C19" s="67" t="s">
        <v>204</v>
      </c>
      <c r="D19" s="75">
        <v>10985</v>
      </c>
      <c r="E19" s="52">
        <v>44119</v>
      </c>
      <c r="F19" s="6">
        <v>27</v>
      </c>
      <c r="G19" s="208"/>
      <c r="H19" s="6">
        <v>395</v>
      </c>
      <c r="I19" s="7" t="s">
        <v>60</v>
      </c>
      <c r="J19" s="6">
        <v>1</v>
      </c>
      <c r="K19" s="6">
        <v>1</v>
      </c>
      <c r="L19" s="11">
        <f t="shared" si="1"/>
        <v>26</v>
      </c>
    </row>
    <row r="20" spans="1:13" x14ac:dyDescent="0.25">
      <c r="A20" s="81">
        <v>50427</v>
      </c>
      <c r="B20" s="13">
        <v>44408</v>
      </c>
      <c r="C20" s="36" t="s">
        <v>209</v>
      </c>
      <c r="D20" s="75">
        <v>11052</v>
      </c>
      <c r="E20" s="52">
        <v>44119</v>
      </c>
      <c r="F20" s="6">
        <v>26</v>
      </c>
      <c r="G20" s="208"/>
      <c r="H20" s="6">
        <v>395</v>
      </c>
      <c r="I20" s="7" t="s">
        <v>60</v>
      </c>
      <c r="J20" s="6">
        <v>1</v>
      </c>
      <c r="K20" s="6">
        <v>1</v>
      </c>
      <c r="L20" s="11">
        <f t="shared" si="1"/>
        <v>25</v>
      </c>
    </row>
    <row r="21" spans="1:13" x14ac:dyDescent="0.25">
      <c r="A21" s="81">
        <v>50428</v>
      </c>
      <c r="B21" s="13">
        <v>44407</v>
      </c>
      <c r="C21" s="36" t="s">
        <v>210</v>
      </c>
      <c r="D21" s="75">
        <v>10980</v>
      </c>
      <c r="E21" s="52">
        <v>44119</v>
      </c>
      <c r="F21" s="6">
        <v>25</v>
      </c>
      <c r="G21" s="208"/>
      <c r="H21" s="6">
        <v>395</v>
      </c>
      <c r="I21" s="7" t="s">
        <v>60</v>
      </c>
      <c r="J21" s="6">
        <v>1</v>
      </c>
      <c r="K21" s="6">
        <v>1</v>
      </c>
      <c r="L21" s="11">
        <f t="shared" si="1"/>
        <v>24</v>
      </c>
    </row>
    <row r="22" spans="1:13" x14ac:dyDescent="0.25">
      <c r="A22" s="81">
        <v>50429</v>
      </c>
      <c r="B22" s="13">
        <v>44406</v>
      </c>
      <c r="C22" s="36" t="s">
        <v>211</v>
      </c>
      <c r="D22" s="75">
        <v>10995</v>
      </c>
      <c r="E22" s="52">
        <v>44119</v>
      </c>
      <c r="F22" s="6">
        <v>24</v>
      </c>
      <c r="G22" s="208"/>
      <c r="H22" s="6">
        <v>395</v>
      </c>
      <c r="I22" s="7" t="s">
        <v>60</v>
      </c>
      <c r="J22" s="6">
        <v>1</v>
      </c>
      <c r="K22" s="6">
        <v>1</v>
      </c>
      <c r="L22" s="11">
        <f t="shared" si="1"/>
        <v>23</v>
      </c>
    </row>
    <row r="23" spans="1:13" x14ac:dyDescent="0.25">
      <c r="A23" s="81">
        <v>50430</v>
      </c>
      <c r="B23" s="13">
        <v>44405</v>
      </c>
      <c r="C23" s="36" t="s">
        <v>212</v>
      </c>
      <c r="D23" s="75">
        <v>10996</v>
      </c>
      <c r="E23" s="52">
        <v>44119</v>
      </c>
      <c r="F23" s="6">
        <v>23</v>
      </c>
      <c r="G23" s="208"/>
      <c r="H23" s="6">
        <v>395</v>
      </c>
      <c r="I23" s="7" t="s">
        <v>60</v>
      </c>
      <c r="J23" s="6">
        <v>1</v>
      </c>
      <c r="K23" s="6">
        <v>1</v>
      </c>
      <c r="L23" s="11">
        <f t="shared" si="1"/>
        <v>22</v>
      </c>
    </row>
    <row r="24" spans="1:13" x14ac:dyDescent="0.25">
      <c r="A24" s="130">
        <v>50438</v>
      </c>
      <c r="B24" s="13">
        <v>44412</v>
      </c>
      <c r="C24" s="46" t="s">
        <v>213</v>
      </c>
      <c r="D24" s="75">
        <v>11077</v>
      </c>
      <c r="E24" s="52">
        <v>44134</v>
      </c>
      <c r="F24" s="6">
        <v>22</v>
      </c>
      <c r="G24" s="208"/>
      <c r="H24" s="6">
        <v>395</v>
      </c>
      <c r="I24" s="7" t="s">
        <v>60</v>
      </c>
      <c r="J24" s="6">
        <v>1</v>
      </c>
      <c r="K24" s="6">
        <v>1</v>
      </c>
      <c r="L24" s="11">
        <f t="shared" si="1"/>
        <v>21</v>
      </c>
    </row>
    <row r="25" spans="1:13" x14ac:dyDescent="0.25">
      <c r="A25" s="130">
        <v>50439</v>
      </c>
      <c r="B25" s="13">
        <v>44409</v>
      </c>
      <c r="C25" s="46" t="s">
        <v>214</v>
      </c>
      <c r="D25" s="75">
        <v>10979</v>
      </c>
      <c r="E25" s="52">
        <v>44119</v>
      </c>
      <c r="F25" s="6">
        <v>21</v>
      </c>
      <c r="G25" s="208"/>
      <c r="H25" s="6">
        <v>395</v>
      </c>
      <c r="I25" s="7" t="s">
        <v>60</v>
      </c>
      <c r="J25" s="43">
        <v>1</v>
      </c>
      <c r="K25" s="43">
        <v>1</v>
      </c>
      <c r="L25" s="11">
        <f t="shared" si="1"/>
        <v>20</v>
      </c>
    </row>
    <row r="26" spans="1:13" x14ac:dyDescent="0.25">
      <c r="A26" s="130">
        <v>50440</v>
      </c>
      <c r="B26" s="13">
        <v>44410</v>
      </c>
      <c r="C26" s="46" t="s">
        <v>215</v>
      </c>
      <c r="D26" s="75">
        <v>11087</v>
      </c>
      <c r="E26" s="52">
        <v>44134</v>
      </c>
      <c r="F26" s="6">
        <v>20</v>
      </c>
      <c r="G26" s="208"/>
      <c r="H26" s="6">
        <v>395</v>
      </c>
      <c r="I26" s="7" t="s">
        <v>60</v>
      </c>
      <c r="J26" s="43">
        <v>1</v>
      </c>
      <c r="K26" s="43">
        <v>1</v>
      </c>
      <c r="L26" s="11">
        <f t="shared" si="1"/>
        <v>19</v>
      </c>
    </row>
    <row r="27" spans="1:13" x14ac:dyDescent="0.25">
      <c r="A27" s="130">
        <v>50441</v>
      </c>
      <c r="B27" s="13">
        <v>44411</v>
      </c>
      <c r="C27" s="46" t="s">
        <v>216</v>
      </c>
      <c r="D27" s="75">
        <v>11076</v>
      </c>
      <c r="E27" s="52">
        <v>44134</v>
      </c>
      <c r="F27" s="6">
        <v>19</v>
      </c>
      <c r="G27" s="208"/>
      <c r="H27" s="6">
        <v>395</v>
      </c>
      <c r="I27" s="7" t="s">
        <v>60</v>
      </c>
      <c r="J27" s="43">
        <v>1</v>
      </c>
      <c r="K27" s="43">
        <v>1</v>
      </c>
      <c r="L27" s="11">
        <f t="shared" si="1"/>
        <v>18</v>
      </c>
    </row>
    <row r="28" spans="1:13" s="79" customFormat="1" x14ac:dyDescent="0.25">
      <c r="A28" s="76">
        <v>50445</v>
      </c>
      <c r="B28" s="68">
        <v>44415</v>
      </c>
      <c r="C28" s="77" t="s">
        <v>219</v>
      </c>
      <c r="D28" s="75">
        <v>10988</v>
      </c>
      <c r="E28" s="52">
        <v>44119</v>
      </c>
      <c r="F28" s="73">
        <v>18</v>
      </c>
      <c r="G28" s="208"/>
      <c r="H28" s="73">
        <v>395</v>
      </c>
      <c r="I28" s="73" t="s">
        <v>60</v>
      </c>
      <c r="J28" s="78">
        <v>1</v>
      </c>
      <c r="K28" s="78">
        <v>1</v>
      </c>
      <c r="L28" s="74">
        <f t="shared" si="1"/>
        <v>17</v>
      </c>
      <c r="M28" s="79" t="s">
        <v>265</v>
      </c>
    </row>
    <row r="29" spans="1:13" x14ac:dyDescent="0.25">
      <c r="A29" s="76">
        <v>50446</v>
      </c>
      <c r="B29" s="13">
        <v>44413</v>
      </c>
      <c r="C29" s="67" t="s">
        <v>220</v>
      </c>
      <c r="D29" s="75">
        <v>10999</v>
      </c>
      <c r="E29" s="52">
        <v>44119</v>
      </c>
      <c r="F29" s="6">
        <v>17</v>
      </c>
      <c r="G29" s="208"/>
      <c r="H29" s="6">
        <v>395</v>
      </c>
      <c r="I29" s="7" t="s">
        <v>60</v>
      </c>
      <c r="J29" s="43">
        <v>1</v>
      </c>
      <c r="K29" s="43">
        <v>1</v>
      </c>
      <c r="L29" s="11">
        <f t="shared" si="1"/>
        <v>16</v>
      </c>
    </row>
    <row r="30" spans="1:13" x14ac:dyDescent="0.25">
      <c r="A30" s="132">
        <v>50447</v>
      </c>
      <c r="B30" s="13">
        <v>44414</v>
      </c>
      <c r="C30" s="67" t="s">
        <v>221</v>
      </c>
      <c r="D30" s="75">
        <v>19083</v>
      </c>
      <c r="E30" s="52">
        <v>44119</v>
      </c>
      <c r="F30" s="6">
        <v>16</v>
      </c>
      <c r="G30" s="208"/>
      <c r="H30" s="6">
        <v>395</v>
      </c>
      <c r="I30" s="7" t="s">
        <v>60</v>
      </c>
      <c r="J30" s="45">
        <v>1</v>
      </c>
      <c r="K30" s="45">
        <v>1</v>
      </c>
      <c r="L30" s="11">
        <f t="shared" si="1"/>
        <v>15</v>
      </c>
    </row>
    <row r="31" spans="1:13" x14ac:dyDescent="0.25">
      <c r="A31" s="132">
        <v>50454</v>
      </c>
      <c r="B31" s="13">
        <v>44420</v>
      </c>
      <c r="C31" s="67" t="s">
        <v>216</v>
      </c>
      <c r="D31" s="75">
        <v>11053</v>
      </c>
      <c r="E31" s="52">
        <v>44119</v>
      </c>
      <c r="F31" s="6">
        <v>15</v>
      </c>
      <c r="G31" s="208"/>
      <c r="H31" s="6">
        <v>395</v>
      </c>
      <c r="I31" s="7" t="s">
        <v>60</v>
      </c>
      <c r="J31" s="44">
        <v>1</v>
      </c>
      <c r="K31" s="44">
        <v>1</v>
      </c>
      <c r="L31" s="11">
        <f t="shared" si="1"/>
        <v>14</v>
      </c>
    </row>
    <row r="32" spans="1:13" x14ac:dyDescent="0.25">
      <c r="A32" s="132">
        <v>50455</v>
      </c>
      <c r="B32" s="13">
        <v>44423</v>
      </c>
      <c r="C32" s="67" t="s">
        <v>222</v>
      </c>
      <c r="D32" s="110">
        <v>50455</v>
      </c>
      <c r="E32" s="52">
        <v>44134</v>
      </c>
      <c r="F32" s="6">
        <v>14</v>
      </c>
      <c r="G32" s="208"/>
      <c r="H32" s="6">
        <v>395</v>
      </c>
      <c r="I32" s="7" t="s">
        <v>60</v>
      </c>
      <c r="J32" s="6">
        <v>1</v>
      </c>
      <c r="K32" s="6">
        <v>1</v>
      </c>
      <c r="L32" s="11">
        <f t="shared" si="1"/>
        <v>13</v>
      </c>
    </row>
    <row r="33" spans="1:12" x14ac:dyDescent="0.25">
      <c r="A33" s="132">
        <v>50456</v>
      </c>
      <c r="B33" s="13">
        <v>44421</v>
      </c>
      <c r="C33" s="67" t="s">
        <v>223</v>
      </c>
      <c r="D33" s="75">
        <v>11070</v>
      </c>
      <c r="E33" s="52">
        <v>44134</v>
      </c>
      <c r="F33" s="6">
        <v>13</v>
      </c>
      <c r="G33" s="208"/>
      <c r="H33" s="6">
        <v>395</v>
      </c>
      <c r="I33" s="7" t="s">
        <v>60</v>
      </c>
      <c r="J33" s="6">
        <v>1</v>
      </c>
      <c r="K33" s="6">
        <v>1</v>
      </c>
      <c r="L33" s="11">
        <f t="shared" si="1"/>
        <v>12</v>
      </c>
    </row>
    <row r="34" spans="1:12" x14ac:dyDescent="0.25">
      <c r="A34" s="132">
        <v>50457</v>
      </c>
      <c r="B34" s="13">
        <v>44418</v>
      </c>
      <c r="C34" s="67" t="s">
        <v>224</v>
      </c>
      <c r="D34" s="75">
        <v>10987</v>
      </c>
      <c r="E34" s="52">
        <v>44119</v>
      </c>
      <c r="F34" s="6">
        <v>12</v>
      </c>
      <c r="G34" s="208"/>
      <c r="H34" s="6">
        <v>395</v>
      </c>
      <c r="I34" s="7" t="s">
        <v>60</v>
      </c>
      <c r="J34" s="6">
        <v>1</v>
      </c>
      <c r="K34" s="6">
        <v>1</v>
      </c>
      <c r="L34" s="11">
        <f t="shared" si="1"/>
        <v>11</v>
      </c>
    </row>
    <row r="35" spans="1:12" x14ac:dyDescent="0.25">
      <c r="A35" s="132">
        <v>50458</v>
      </c>
      <c r="B35" s="13">
        <v>44417</v>
      </c>
      <c r="C35" s="67" t="s">
        <v>225</v>
      </c>
      <c r="D35" s="75">
        <v>10986</v>
      </c>
      <c r="E35" s="52">
        <v>44119</v>
      </c>
      <c r="F35" s="6">
        <v>11</v>
      </c>
      <c r="G35" s="208"/>
      <c r="H35" s="6">
        <v>395</v>
      </c>
      <c r="I35" s="7" t="s">
        <v>60</v>
      </c>
      <c r="J35" s="6">
        <v>1</v>
      </c>
      <c r="K35" s="6">
        <v>1</v>
      </c>
      <c r="L35" s="11">
        <f t="shared" si="1"/>
        <v>10</v>
      </c>
    </row>
    <row r="36" spans="1:12" x14ac:dyDescent="0.25">
      <c r="A36" s="132">
        <v>50459</v>
      </c>
      <c r="B36" s="6">
        <v>44416</v>
      </c>
      <c r="C36" s="67" t="s">
        <v>226</v>
      </c>
      <c r="D36" s="75">
        <v>11081</v>
      </c>
      <c r="E36" s="52">
        <v>44134</v>
      </c>
      <c r="F36" s="6">
        <v>10</v>
      </c>
      <c r="G36" s="208"/>
      <c r="H36" s="16">
        <v>395</v>
      </c>
      <c r="I36" s="17" t="s">
        <v>60</v>
      </c>
      <c r="J36" s="6">
        <v>1</v>
      </c>
      <c r="K36" s="6">
        <v>1</v>
      </c>
      <c r="L36" s="11">
        <f t="shared" si="1"/>
        <v>9</v>
      </c>
    </row>
    <row r="37" spans="1:12" ht="18" customHeight="1" x14ac:dyDescent="0.25">
      <c r="A37" s="132">
        <v>50460</v>
      </c>
      <c r="B37" s="47">
        <v>44419</v>
      </c>
      <c r="C37" s="67" t="s">
        <v>227</v>
      </c>
      <c r="D37" s="75">
        <v>10981</v>
      </c>
      <c r="E37" s="52">
        <v>44119</v>
      </c>
      <c r="F37" s="6">
        <v>9</v>
      </c>
      <c r="G37" s="208"/>
      <c r="H37" s="6">
        <v>395</v>
      </c>
      <c r="I37" s="7" t="s">
        <v>60</v>
      </c>
      <c r="J37" s="6">
        <v>2</v>
      </c>
      <c r="K37" s="6">
        <v>2</v>
      </c>
      <c r="L37" s="11">
        <f t="shared" si="1"/>
        <v>7</v>
      </c>
    </row>
    <row r="38" spans="1:12" x14ac:dyDescent="0.25">
      <c r="A38" s="132">
        <v>50461</v>
      </c>
      <c r="B38" s="13">
        <v>44422</v>
      </c>
      <c r="C38" s="67" t="s">
        <v>92</v>
      </c>
      <c r="D38" s="75">
        <v>10982</v>
      </c>
      <c r="E38" s="52">
        <v>44119</v>
      </c>
      <c r="F38" s="6">
        <v>7</v>
      </c>
      <c r="G38" s="208"/>
      <c r="H38" s="6">
        <v>395</v>
      </c>
      <c r="I38" s="7" t="s">
        <v>60</v>
      </c>
      <c r="J38" s="6">
        <v>3</v>
      </c>
      <c r="K38" s="6">
        <v>3</v>
      </c>
      <c r="L38" s="11">
        <f t="shared" si="1"/>
        <v>4</v>
      </c>
    </row>
    <row r="39" spans="1:12" x14ac:dyDescent="0.25">
      <c r="A39" s="132">
        <v>50464</v>
      </c>
      <c r="B39" s="13">
        <v>44427</v>
      </c>
      <c r="C39" s="67" t="s">
        <v>228</v>
      </c>
      <c r="D39" s="110">
        <v>11068</v>
      </c>
      <c r="E39" s="52">
        <v>44134</v>
      </c>
      <c r="F39" s="6">
        <v>4</v>
      </c>
      <c r="G39" s="208"/>
      <c r="H39" s="6">
        <v>395</v>
      </c>
      <c r="I39" s="7" t="s">
        <v>60</v>
      </c>
      <c r="J39" s="6">
        <v>1</v>
      </c>
      <c r="K39" s="6">
        <v>1</v>
      </c>
      <c r="L39" s="11">
        <f t="shared" si="1"/>
        <v>3</v>
      </c>
    </row>
    <row r="40" spans="1:12" x14ac:dyDescent="0.25">
      <c r="A40" s="132">
        <v>50465</v>
      </c>
      <c r="B40" s="13">
        <v>44426</v>
      </c>
      <c r="C40" s="67" t="s">
        <v>229</v>
      </c>
      <c r="D40" s="75">
        <v>10977</v>
      </c>
      <c r="E40" s="52">
        <v>44119</v>
      </c>
      <c r="F40" s="6">
        <v>3</v>
      </c>
      <c r="G40" s="208"/>
      <c r="H40" s="16">
        <v>395</v>
      </c>
      <c r="I40" s="17" t="s">
        <v>60</v>
      </c>
      <c r="J40" s="6">
        <v>1</v>
      </c>
      <c r="K40" s="6">
        <v>1</v>
      </c>
      <c r="L40" s="11">
        <f t="shared" si="1"/>
        <v>2</v>
      </c>
    </row>
    <row r="41" spans="1:12" ht="15.75" thickBot="1" x14ac:dyDescent="0.3">
      <c r="A41" s="132">
        <v>50466</v>
      </c>
      <c r="B41" s="16">
        <v>44425</v>
      </c>
      <c r="C41" s="67" t="s">
        <v>230</v>
      </c>
      <c r="D41" s="75">
        <v>11071</v>
      </c>
      <c r="E41" s="52">
        <v>44134</v>
      </c>
      <c r="F41" s="16">
        <v>2</v>
      </c>
      <c r="G41" s="208"/>
      <c r="H41" s="16">
        <v>395</v>
      </c>
      <c r="I41" s="17" t="s">
        <v>60</v>
      </c>
      <c r="J41" s="16">
        <v>1</v>
      </c>
      <c r="K41" s="16">
        <v>1</v>
      </c>
      <c r="L41" s="18">
        <f t="shared" si="1"/>
        <v>1</v>
      </c>
    </row>
    <row r="42" spans="1:12" ht="24" thickBot="1" x14ac:dyDescent="0.4">
      <c r="A42" s="209" t="s">
        <v>104</v>
      </c>
      <c r="B42" s="210"/>
      <c r="C42" s="210"/>
      <c r="D42" s="210"/>
      <c r="E42" s="210"/>
      <c r="F42" s="211"/>
      <c r="G42" s="28">
        <v>1</v>
      </c>
      <c r="H42" s="212"/>
      <c r="I42" s="213"/>
      <c r="J42" s="28">
        <f>SUM(J6:J41)</f>
        <v>41</v>
      </c>
      <c r="K42" s="28">
        <f>SUM(G42:J42)</f>
        <v>42</v>
      </c>
      <c r="L42" s="29"/>
    </row>
    <row r="45" spans="1:12" x14ac:dyDescent="0.25">
      <c r="A45" t="s">
        <v>218</v>
      </c>
    </row>
    <row r="46" spans="1:12" x14ac:dyDescent="0.25">
      <c r="A46" t="s">
        <v>231</v>
      </c>
    </row>
  </sheetData>
  <mergeCells count="4">
    <mergeCell ref="A42:F42"/>
    <mergeCell ref="H42:I42"/>
    <mergeCell ref="A3:B3"/>
    <mergeCell ref="G4:G41"/>
  </mergeCells>
  <pageMargins left="0.7" right="0.7" top="0.75" bottom="0.75" header="0.3" footer="0.3"/>
  <pageSetup orientation="portrait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2:L46"/>
  <sheetViews>
    <sheetView topLeftCell="A31" zoomScale="80" zoomScaleNormal="80" workbookViewId="0">
      <selection activeCell="A34" sqref="A34:A35"/>
    </sheetView>
  </sheetViews>
  <sheetFormatPr defaultRowHeight="15" x14ac:dyDescent="0.25"/>
  <cols>
    <col min="1" max="1" width="18" customWidth="1"/>
    <col min="2" max="2" width="11.28515625" customWidth="1"/>
    <col min="3" max="3" width="31.7109375" bestFit="1" customWidth="1"/>
    <col min="4" max="4" width="11.85546875" customWidth="1"/>
    <col min="5" max="5" width="15.5703125" customWidth="1"/>
    <col min="6" max="6" width="13.85546875" customWidth="1"/>
    <col min="7" max="7" width="18" customWidth="1"/>
    <col min="8" max="8" width="13.85546875" customWidth="1"/>
    <col min="9" max="9" width="10" customWidth="1"/>
    <col min="10" max="10" width="18.28515625" customWidth="1"/>
    <col min="11" max="11" width="13.5703125" customWidth="1"/>
    <col min="12" max="12" width="18.5703125" customWidth="1"/>
    <col min="26" max="26" width="10" customWidth="1"/>
  </cols>
  <sheetData>
    <row r="2" spans="1:12" ht="15.75" thickBot="1" x14ac:dyDescent="0.3"/>
    <row r="3" spans="1:12" ht="45.75" thickBot="1" x14ac:dyDescent="0.3">
      <c r="A3" s="214" t="s">
        <v>105</v>
      </c>
      <c r="B3" s="215"/>
      <c r="C3" s="23" t="s">
        <v>65</v>
      </c>
      <c r="D3" s="39" t="s">
        <v>134</v>
      </c>
      <c r="E3" s="40" t="s">
        <v>135</v>
      </c>
      <c r="F3" s="24" t="s">
        <v>257</v>
      </c>
      <c r="G3" s="25" t="s">
        <v>103</v>
      </c>
      <c r="H3" s="24" t="s">
        <v>62</v>
      </c>
      <c r="I3" s="24" t="s">
        <v>66</v>
      </c>
      <c r="J3" s="26" t="s">
        <v>63</v>
      </c>
      <c r="K3" s="24" t="s">
        <v>61</v>
      </c>
      <c r="L3" s="27" t="s">
        <v>254</v>
      </c>
    </row>
    <row r="4" spans="1:12" x14ac:dyDescent="0.25">
      <c r="A4" s="20" t="s">
        <v>68</v>
      </c>
      <c r="B4" s="19" t="s">
        <v>69</v>
      </c>
      <c r="C4" s="19" t="s">
        <v>107</v>
      </c>
      <c r="D4" s="19"/>
      <c r="E4" s="19"/>
      <c r="F4" s="19">
        <v>40</v>
      </c>
      <c r="G4" s="208"/>
      <c r="H4" s="21"/>
      <c r="I4" s="22"/>
      <c r="J4" s="21"/>
      <c r="K4" s="19">
        <f>SUM(J4:J4)</f>
        <v>0</v>
      </c>
      <c r="L4" s="30">
        <v>40</v>
      </c>
    </row>
    <row r="5" spans="1:12" x14ac:dyDescent="0.25">
      <c r="A5" s="9"/>
      <c r="B5" s="12"/>
      <c r="C5" s="8" t="s">
        <v>106</v>
      </c>
      <c r="D5" s="8"/>
      <c r="E5" s="8"/>
      <c r="F5" s="1"/>
      <c r="G5" s="208"/>
      <c r="H5" s="1"/>
      <c r="I5" s="3"/>
      <c r="J5" s="1"/>
      <c r="K5" s="1"/>
      <c r="L5" s="10"/>
    </row>
    <row r="6" spans="1:12" x14ac:dyDescent="0.25">
      <c r="A6" s="132">
        <v>50467</v>
      </c>
      <c r="B6" s="6">
        <v>44424</v>
      </c>
      <c r="C6" s="67" t="s">
        <v>267</v>
      </c>
      <c r="D6" s="75">
        <v>11069</v>
      </c>
      <c r="E6" s="52">
        <v>44134</v>
      </c>
      <c r="F6" s="6">
        <v>40</v>
      </c>
      <c r="G6" s="208"/>
      <c r="H6" s="6">
        <v>395</v>
      </c>
      <c r="I6" s="7" t="s">
        <v>60</v>
      </c>
      <c r="J6" s="6">
        <v>1</v>
      </c>
      <c r="K6" s="6">
        <v>1</v>
      </c>
      <c r="L6" s="11">
        <f>L4-K6</f>
        <v>39</v>
      </c>
    </row>
    <row r="7" spans="1:12" x14ac:dyDescent="0.25">
      <c r="A7" s="81">
        <v>50476</v>
      </c>
      <c r="B7" s="6">
        <v>44431</v>
      </c>
      <c r="C7" s="36" t="s">
        <v>232</v>
      </c>
      <c r="D7" s="75">
        <v>11067</v>
      </c>
      <c r="E7" s="52">
        <v>44134</v>
      </c>
      <c r="F7" s="6">
        <v>29</v>
      </c>
      <c r="G7" s="208"/>
      <c r="H7" s="6">
        <v>395</v>
      </c>
      <c r="I7" s="7" t="s">
        <v>60</v>
      </c>
      <c r="J7" s="43">
        <v>2</v>
      </c>
      <c r="K7" s="6">
        <v>2</v>
      </c>
      <c r="L7" s="11">
        <f t="shared" ref="L7:L8" si="0">L6-K7</f>
        <v>37</v>
      </c>
    </row>
    <row r="8" spans="1:12" x14ac:dyDescent="0.25">
      <c r="A8" s="81">
        <v>50477</v>
      </c>
      <c r="B8" s="6">
        <v>44430</v>
      </c>
      <c r="C8" s="36" t="s">
        <v>92</v>
      </c>
      <c r="D8" s="75">
        <v>11083</v>
      </c>
      <c r="E8" s="52">
        <v>44134</v>
      </c>
      <c r="F8" s="6">
        <v>37</v>
      </c>
      <c r="G8" s="208"/>
      <c r="H8" s="6">
        <v>395</v>
      </c>
      <c r="I8" s="7" t="s">
        <v>60</v>
      </c>
      <c r="J8" s="43">
        <v>2</v>
      </c>
      <c r="K8" s="6">
        <v>2</v>
      </c>
      <c r="L8" s="11">
        <f t="shared" si="0"/>
        <v>35</v>
      </c>
    </row>
    <row r="9" spans="1:12" x14ac:dyDescent="0.25">
      <c r="A9" s="81">
        <v>50478</v>
      </c>
      <c r="B9" s="6">
        <v>44432</v>
      </c>
      <c r="C9" s="36" t="s">
        <v>92</v>
      </c>
      <c r="D9" s="75">
        <v>11082</v>
      </c>
      <c r="E9" s="52">
        <v>44134</v>
      </c>
      <c r="F9" s="6">
        <v>35</v>
      </c>
      <c r="G9" s="208"/>
      <c r="H9" s="6">
        <v>395</v>
      </c>
      <c r="I9" s="7" t="s">
        <v>60</v>
      </c>
      <c r="J9" s="43">
        <v>2</v>
      </c>
      <c r="K9" s="6">
        <v>2</v>
      </c>
      <c r="L9" s="11">
        <f>L8-K9</f>
        <v>33</v>
      </c>
    </row>
    <row r="10" spans="1:12" x14ac:dyDescent="0.25">
      <c r="A10" s="81">
        <v>50479</v>
      </c>
      <c r="B10" s="6">
        <v>44428</v>
      </c>
      <c r="C10" s="36" t="s">
        <v>233</v>
      </c>
      <c r="D10" s="75">
        <v>11075</v>
      </c>
      <c r="E10" s="52">
        <v>44134</v>
      </c>
      <c r="F10" s="6">
        <v>33</v>
      </c>
      <c r="G10" s="208"/>
      <c r="H10" s="6">
        <v>395</v>
      </c>
      <c r="I10" s="7" t="s">
        <v>60</v>
      </c>
      <c r="J10" s="43">
        <v>1</v>
      </c>
      <c r="K10" s="6">
        <v>1</v>
      </c>
      <c r="L10" s="11">
        <f t="shared" ref="L10:L35" si="1">L9-K10</f>
        <v>32</v>
      </c>
    </row>
    <row r="11" spans="1:12" x14ac:dyDescent="0.25">
      <c r="A11" s="81">
        <v>50480</v>
      </c>
      <c r="B11" s="6">
        <v>44429</v>
      </c>
      <c r="C11" s="36" t="s">
        <v>234</v>
      </c>
      <c r="D11" s="75">
        <v>11085</v>
      </c>
      <c r="E11" s="52">
        <v>44134</v>
      </c>
      <c r="F11" s="6">
        <v>32</v>
      </c>
      <c r="G11" s="208"/>
      <c r="H11" s="6">
        <v>395</v>
      </c>
      <c r="I11" s="7" t="s">
        <v>60</v>
      </c>
      <c r="J11" s="43">
        <v>1</v>
      </c>
      <c r="K11" s="6">
        <v>1</v>
      </c>
      <c r="L11" s="11">
        <f t="shared" si="1"/>
        <v>31</v>
      </c>
    </row>
    <row r="12" spans="1:12" x14ac:dyDescent="0.25">
      <c r="A12" s="81">
        <v>50481</v>
      </c>
      <c r="B12" s="47">
        <v>44430</v>
      </c>
      <c r="C12" s="36" t="s">
        <v>235</v>
      </c>
      <c r="D12" s="75">
        <v>11086</v>
      </c>
      <c r="E12" s="52">
        <v>44134</v>
      </c>
      <c r="F12" s="6">
        <v>31</v>
      </c>
      <c r="G12" s="208"/>
      <c r="H12" s="6">
        <v>395</v>
      </c>
      <c r="I12" s="7" t="s">
        <v>60</v>
      </c>
      <c r="J12" s="43">
        <v>1</v>
      </c>
      <c r="K12" s="6">
        <v>1</v>
      </c>
      <c r="L12" s="11">
        <f t="shared" si="1"/>
        <v>30</v>
      </c>
    </row>
    <row r="13" spans="1:12" x14ac:dyDescent="0.25">
      <c r="A13" s="81">
        <v>50485</v>
      </c>
      <c r="B13" s="13">
        <v>44434</v>
      </c>
      <c r="C13" s="36" t="s">
        <v>236</v>
      </c>
      <c r="D13" s="75">
        <v>11078</v>
      </c>
      <c r="E13" s="52">
        <v>44134</v>
      </c>
      <c r="F13" s="6">
        <v>30</v>
      </c>
      <c r="G13" s="208"/>
      <c r="H13" s="6">
        <v>395</v>
      </c>
      <c r="I13" s="7" t="s">
        <v>60</v>
      </c>
      <c r="J13" s="6">
        <v>1</v>
      </c>
      <c r="K13" s="6">
        <v>1</v>
      </c>
      <c r="L13" s="11">
        <f t="shared" si="1"/>
        <v>29</v>
      </c>
    </row>
    <row r="14" spans="1:12" x14ac:dyDescent="0.25">
      <c r="A14" s="81">
        <v>50486</v>
      </c>
      <c r="B14" s="13">
        <v>44435</v>
      </c>
      <c r="C14" s="36" t="s">
        <v>237</v>
      </c>
      <c r="D14" s="75">
        <v>11066</v>
      </c>
      <c r="E14" s="52">
        <v>44134</v>
      </c>
      <c r="F14" s="6">
        <v>29</v>
      </c>
      <c r="G14" s="208"/>
      <c r="H14" s="6">
        <v>395</v>
      </c>
      <c r="I14" s="7" t="s">
        <v>60</v>
      </c>
      <c r="J14" s="6">
        <v>1</v>
      </c>
      <c r="K14" s="6">
        <v>1</v>
      </c>
      <c r="L14" s="11">
        <f t="shared" si="1"/>
        <v>28</v>
      </c>
    </row>
    <row r="15" spans="1:12" x14ac:dyDescent="0.25">
      <c r="A15" s="81">
        <v>50487</v>
      </c>
      <c r="B15" s="13">
        <v>44436</v>
      </c>
      <c r="C15" s="36" t="s">
        <v>238</v>
      </c>
      <c r="D15" s="75">
        <v>11079</v>
      </c>
      <c r="E15" s="52">
        <v>44134</v>
      </c>
      <c r="F15" s="6">
        <v>28</v>
      </c>
      <c r="G15" s="208"/>
      <c r="H15" s="6">
        <v>395</v>
      </c>
      <c r="I15" s="7" t="s">
        <v>60</v>
      </c>
      <c r="J15" s="6">
        <v>1</v>
      </c>
      <c r="K15" s="6">
        <v>1</v>
      </c>
      <c r="L15" s="11">
        <f t="shared" si="1"/>
        <v>27</v>
      </c>
    </row>
    <row r="16" spans="1:12" x14ac:dyDescent="0.25">
      <c r="A16" s="81">
        <v>50488</v>
      </c>
      <c r="B16" s="13">
        <v>44437</v>
      </c>
      <c r="C16" s="36" t="s">
        <v>269</v>
      </c>
      <c r="D16" s="75">
        <v>11080</v>
      </c>
      <c r="E16" s="52">
        <v>44134</v>
      </c>
      <c r="F16" s="6">
        <v>27</v>
      </c>
      <c r="G16" s="208"/>
      <c r="H16" s="6">
        <v>395</v>
      </c>
      <c r="I16" s="7" t="s">
        <v>60</v>
      </c>
      <c r="J16" s="6">
        <v>1</v>
      </c>
      <c r="K16" s="6">
        <v>1</v>
      </c>
      <c r="L16" s="11">
        <f t="shared" si="1"/>
        <v>26</v>
      </c>
    </row>
    <row r="17" spans="1:12" x14ac:dyDescent="0.25">
      <c r="A17" s="81">
        <v>50943</v>
      </c>
      <c r="B17" s="13">
        <v>44438</v>
      </c>
      <c r="C17" s="36" t="s">
        <v>239</v>
      </c>
      <c r="D17" s="75">
        <v>11151</v>
      </c>
      <c r="E17" s="52">
        <v>44151</v>
      </c>
      <c r="F17" s="6">
        <v>26</v>
      </c>
      <c r="G17" s="208"/>
      <c r="H17" s="6">
        <v>395</v>
      </c>
      <c r="I17" s="7" t="s">
        <v>60</v>
      </c>
      <c r="J17" s="43">
        <v>1</v>
      </c>
      <c r="K17" s="6">
        <v>1</v>
      </c>
      <c r="L17" s="11">
        <f t="shared" si="1"/>
        <v>25</v>
      </c>
    </row>
    <row r="18" spans="1:12" x14ac:dyDescent="0.25">
      <c r="A18" s="81">
        <v>50494</v>
      </c>
      <c r="B18" s="13">
        <v>44439</v>
      </c>
      <c r="C18" s="36" t="s">
        <v>240</v>
      </c>
      <c r="D18" s="75">
        <v>11148</v>
      </c>
      <c r="E18" s="52">
        <v>44151</v>
      </c>
      <c r="F18" s="6">
        <v>25</v>
      </c>
      <c r="G18" s="208"/>
      <c r="H18" s="6">
        <v>395</v>
      </c>
      <c r="I18" s="7" t="s">
        <v>60</v>
      </c>
      <c r="J18" s="43">
        <v>1</v>
      </c>
      <c r="K18" s="6">
        <v>1</v>
      </c>
      <c r="L18" s="11">
        <f t="shared" si="1"/>
        <v>24</v>
      </c>
    </row>
    <row r="19" spans="1:12" x14ac:dyDescent="0.25">
      <c r="A19" s="81">
        <v>50495</v>
      </c>
      <c r="B19" s="13">
        <v>44440</v>
      </c>
      <c r="C19" s="36" t="s">
        <v>268</v>
      </c>
      <c r="D19" s="75">
        <v>11073</v>
      </c>
      <c r="E19" s="52">
        <v>44134</v>
      </c>
      <c r="F19" s="6">
        <v>24</v>
      </c>
      <c r="G19" s="208"/>
      <c r="H19" s="6">
        <v>395</v>
      </c>
      <c r="I19" s="7" t="s">
        <v>60</v>
      </c>
      <c r="J19" s="43">
        <v>1</v>
      </c>
      <c r="K19" s="6">
        <v>1</v>
      </c>
      <c r="L19" s="11">
        <f t="shared" si="1"/>
        <v>23</v>
      </c>
    </row>
    <row r="20" spans="1:12" x14ac:dyDescent="0.25">
      <c r="A20" s="81">
        <v>50496</v>
      </c>
      <c r="B20" s="13">
        <v>44441</v>
      </c>
      <c r="C20" s="36" t="s">
        <v>241</v>
      </c>
      <c r="D20" s="75">
        <v>11150</v>
      </c>
      <c r="E20" s="52">
        <v>44151</v>
      </c>
      <c r="F20" s="6">
        <v>23</v>
      </c>
      <c r="G20" s="208"/>
      <c r="H20" s="6">
        <v>395</v>
      </c>
      <c r="I20" s="7" t="s">
        <v>60</v>
      </c>
      <c r="J20" s="43">
        <v>2</v>
      </c>
      <c r="K20" s="6">
        <v>2</v>
      </c>
      <c r="L20" s="11">
        <f t="shared" si="1"/>
        <v>21</v>
      </c>
    </row>
    <row r="21" spans="1:12" x14ac:dyDescent="0.25">
      <c r="A21" s="81">
        <v>50497</v>
      </c>
      <c r="B21" s="13">
        <v>44443</v>
      </c>
      <c r="C21" s="36" t="s">
        <v>242</v>
      </c>
      <c r="D21" s="75">
        <v>11074</v>
      </c>
      <c r="E21" s="52">
        <v>44134</v>
      </c>
      <c r="F21" s="6">
        <v>21</v>
      </c>
      <c r="G21" s="208"/>
      <c r="H21" s="6">
        <v>395</v>
      </c>
      <c r="I21" s="7" t="s">
        <v>60</v>
      </c>
      <c r="J21" s="43">
        <v>1</v>
      </c>
      <c r="K21" s="6">
        <v>1</v>
      </c>
      <c r="L21" s="11">
        <f t="shared" si="1"/>
        <v>20</v>
      </c>
    </row>
    <row r="22" spans="1:12" x14ac:dyDescent="0.25">
      <c r="A22" s="81">
        <v>50498</v>
      </c>
      <c r="B22" s="13">
        <v>44442</v>
      </c>
      <c r="C22" s="36" t="s">
        <v>243</v>
      </c>
      <c r="D22" s="75">
        <v>11149</v>
      </c>
      <c r="E22" s="52">
        <v>44151</v>
      </c>
      <c r="F22" s="6">
        <v>20</v>
      </c>
      <c r="G22" s="208"/>
      <c r="H22" s="6">
        <v>395</v>
      </c>
      <c r="I22" s="7" t="s">
        <v>60</v>
      </c>
      <c r="J22" s="43">
        <v>1</v>
      </c>
      <c r="K22" s="6">
        <v>1</v>
      </c>
      <c r="L22" s="11">
        <f t="shared" si="1"/>
        <v>19</v>
      </c>
    </row>
    <row r="23" spans="1:12" x14ac:dyDescent="0.25">
      <c r="A23" s="81">
        <v>50499</v>
      </c>
      <c r="B23" s="13">
        <v>44444</v>
      </c>
      <c r="C23" s="36" t="s">
        <v>244</v>
      </c>
      <c r="D23" s="75">
        <v>11146</v>
      </c>
      <c r="E23" s="52">
        <v>44151</v>
      </c>
      <c r="F23" s="6">
        <v>19</v>
      </c>
      <c r="G23" s="208"/>
      <c r="H23" s="6">
        <v>395</v>
      </c>
      <c r="I23" s="7" t="s">
        <v>60</v>
      </c>
      <c r="J23" s="43">
        <v>1</v>
      </c>
      <c r="K23" s="6">
        <v>1</v>
      </c>
      <c r="L23" s="11">
        <f t="shared" si="1"/>
        <v>18</v>
      </c>
    </row>
    <row r="24" spans="1:12" x14ac:dyDescent="0.25">
      <c r="A24" s="81">
        <v>50500</v>
      </c>
      <c r="B24" s="13">
        <v>44445</v>
      </c>
      <c r="C24" s="36" t="s">
        <v>245</v>
      </c>
      <c r="D24" s="75">
        <v>11072</v>
      </c>
      <c r="E24" s="52">
        <v>44134</v>
      </c>
      <c r="F24" s="6">
        <v>18</v>
      </c>
      <c r="G24" s="208"/>
      <c r="H24" s="6">
        <v>395</v>
      </c>
      <c r="I24" s="7" t="s">
        <v>60</v>
      </c>
      <c r="J24" s="43">
        <v>2</v>
      </c>
      <c r="K24" s="6">
        <v>2</v>
      </c>
      <c r="L24" s="11">
        <f t="shared" si="1"/>
        <v>16</v>
      </c>
    </row>
    <row r="25" spans="1:12" x14ac:dyDescent="0.25">
      <c r="A25" s="76">
        <v>50509</v>
      </c>
      <c r="B25" s="13">
        <v>44443</v>
      </c>
      <c r="C25" s="66" t="s">
        <v>246</v>
      </c>
      <c r="D25" s="75">
        <v>11065</v>
      </c>
      <c r="E25" s="52">
        <v>44134</v>
      </c>
      <c r="F25" s="6">
        <v>16</v>
      </c>
      <c r="G25" s="208"/>
      <c r="H25" s="6">
        <v>395</v>
      </c>
      <c r="I25" s="7" t="s">
        <v>60</v>
      </c>
      <c r="J25" s="43">
        <v>1</v>
      </c>
      <c r="K25" s="43">
        <v>1</v>
      </c>
      <c r="L25" s="11">
        <f t="shared" si="1"/>
        <v>15</v>
      </c>
    </row>
    <row r="26" spans="1:12" x14ac:dyDescent="0.25">
      <c r="A26" s="76">
        <v>50510</v>
      </c>
      <c r="B26" s="13">
        <v>44447</v>
      </c>
      <c r="C26" s="66" t="s">
        <v>247</v>
      </c>
      <c r="D26" s="75">
        <v>11156</v>
      </c>
      <c r="E26" s="52">
        <v>44151</v>
      </c>
      <c r="F26" s="6">
        <v>15</v>
      </c>
      <c r="G26" s="208"/>
      <c r="H26" s="6">
        <v>395</v>
      </c>
      <c r="I26" s="7" t="s">
        <v>60</v>
      </c>
      <c r="J26" s="43">
        <v>1</v>
      </c>
      <c r="K26" s="43">
        <v>1</v>
      </c>
      <c r="L26" s="11">
        <f t="shared" si="1"/>
        <v>14</v>
      </c>
    </row>
    <row r="27" spans="1:12" x14ac:dyDescent="0.25">
      <c r="A27" s="76">
        <v>50511</v>
      </c>
      <c r="B27" s="13">
        <v>44448</v>
      </c>
      <c r="C27" s="66" t="s">
        <v>266</v>
      </c>
      <c r="D27" s="75">
        <v>11064</v>
      </c>
      <c r="E27" s="52">
        <v>44134</v>
      </c>
      <c r="F27" s="6">
        <v>14</v>
      </c>
      <c r="G27" s="208"/>
      <c r="H27" s="6">
        <v>395</v>
      </c>
      <c r="I27" s="7" t="s">
        <v>60</v>
      </c>
      <c r="J27" s="43">
        <v>1</v>
      </c>
      <c r="K27" s="43">
        <v>1</v>
      </c>
      <c r="L27" s="11">
        <f t="shared" si="1"/>
        <v>13</v>
      </c>
    </row>
    <row r="28" spans="1:12" x14ac:dyDescent="0.25">
      <c r="A28" s="132">
        <v>50512</v>
      </c>
      <c r="B28" s="13">
        <v>44449</v>
      </c>
      <c r="C28" s="67" t="s">
        <v>248</v>
      </c>
      <c r="D28" s="75">
        <v>11135</v>
      </c>
      <c r="E28" s="52">
        <v>44151</v>
      </c>
      <c r="F28" s="6">
        <v>13</v>
      </c>
      <c r="G28" s="208"/>
      <c r="H28" s="6">
        <v>395</v>
      </c>
      <c r="I28" s="7" t="s">
        <v>60</v>
      </c>
      <c r="J28" s="43">
        <v>4</v>
      </c>
      <c r="K28" s="43">
        <v>4</v>
      </c>
      <c r="L28" s="11">
        <f t="shared" si="1"/>
        <v>9</v>
      </c>
    </row>
    <row r="29" spans="1:12" x14ac:dyDescent="0.25">
      <c r="A29" s="76">
        <v>50516</v>
      </c>
      <c r="B29" s="13">
        <v>44451</v>
      </c>
      <c r="C29" s="66" t="s">
        <v>249</v>
      </c>
      <c r="D29" s="75">
        <v>11154</v>
      </c>
      <c r="E29" s="52">
        <v>44151</v>
      </c>
      <c r="F29" s="6">
        <v>9</v>
      </c>
      <c r="G29" s="208"/>
      <c r="H29" s="6">
        <v>395</v>
      </c>
      <c r="I29" s="7" t="s">
        <v>60</v>
      </c>
      <c r="J29" s="43">
        <v>1</v>
      </c>
      <c r="K29" s="43">
        <v>1</v>
      </c>
      <c r="L29" s="11">
        <f t="shared" si="1"/>
        <v>8</v>
      </c>
    </row>
    <row r="30" spans="1:12" x14ac:dyDescent="0.25">
      <c r="A30" s="76">
        <v>50517</v>
      </c>
      <c r="B30" s="13">
        <v>44453</v>
      </c>
      <c r="C30" s="66" t="s">
        <v>250</v>
      </c>
      <c r="D30" s="75">
        <v>11153</v>
      </c>
      <c r="E30" s="52">
        <v>44151</v>
      </c>
      <c r="F30" s="6">
        <v>8</v>
      </c>
      <c r="G30" s="208"/>
      <c r="H30" s="6">
        <v>395</v>
      </c>
      <c r="I30" s="7" t="s">
        <v>60</v>
      </c>
      <c r="J30" s="45">
        <v>2</v>
      </c>
      <c r="K30" s="45">
        <v>2</v>
      </c>
      <c r="L30" s="11">
        <f t="shared" si="1"/>
        <v>6</v>
      </c>
    </row>
    <row r="31" spans="1:12" x14ac:dyDescent="0.25">
      <c r="A31" s="76">
        <v>50518</v>
      </c>
      <c r="B31" s="13">
        <v>44450</v>
      </c>
      <c r="C31" s="80" t="s">
        <v>251</v>
      </c>
      <c r="D31" s="75">
        <v>11155</v>
      </c>
      <c r="E31" s="52">
        <v>44151</v>
      </c>
      <c r="F31" s="6">
        <v>6</v>
      </c>
      <c r="G31" s="208"/>
      <c r="H31" s="6">
        <v>395</v>
      </c>
      <c r="I31" s="7" t="s">
        <v>60</v>
      </c>
      <c r="J31" s="44">
        <v>1</v>
      </c>
      <c r="K31" s="44">
        <v>1</v>
      </c>
      <c r="L31" s="11">
        <f t="shared" si="1"/>
        <v>5</v>
      </c>
    </row>
    <row r="32" spans="1:12" x14ac:dyDescent="0.25">
      <c r="A32" s="132">
        <v>50527</v>
      </c>
      <c r="B32" s="13">
        <v>44454</v>
      </c>
      <c r="C32" s="67" t="s">
        <v>252</v>
      </c>
      <c r="D32" s="75">
        <v>11136</v>
      </c>
      <c r="E32" s="52">
        <v>44151</v>
      </c>
      <c r="F32" s="6">
        <v>5</v>
      </c>
      <c r="G32" s="208"/>
      <c r="H32" s="6">
        <v>395</v>
      </c>
      <c r="I32" s="7" t="s">
        <v>60</v>
      </c>
      <c r="J32" s="6">
        <v>1</v>
      </c>
      <c r="K32" s="6">
        <v>1</v>
      </c>
      <c r="L32" s="11">
        <f t="shared" si="1"/>
        <v>4</v>
      </c>
    </row>
    <row r="33" spans="1:12" x14ac:dyDescent="0.25">
      <c r="A33" s="132">
        <v>50528</v>
      </c>
      <c r="B33" s="13">
        <v>44455</v>
      </c>
      <c r="C33" s="67" t="s">
        <v>253</v>
      </c>
      <c r="D33" s="75">
        <v>11142</v>
      </c>
      <c r="E33" s="52">
        <v>44151</v>
      </c>
      <c r="F33" s="6">
        <v>4</v>
      </c>
      <c r="G33" s="208"/>
      <c r="H33" s="6">
        <v>395</v>
      </c>
      <c r="I33" s="7" t="s">
        <v>60</v>
      </c>
      <c r="J33" s="6">
        <v>1</v>
      </c>
      <c r="K33" s="6">
        <v>1</v>
      </c>
      <c r="L33" s="11">
        <f t="shared" si="1"/>
        <v>3</v>
      </c>
    </row>
    <row r="34" spans="1:12" x14ac:dyDescent="0.25">
      <c r="A34" s="130">
        <v>50530</v>
      </c>
      <c r="B34" s="13">
        <v>44457</v>
      </c>
      <c r="C34" s="36" t="s">
        <v>261</v>
      </c>
      <c r="D34" s="75">
        <v>11144</v>
      </c>
      <c r="E34" s="52">
        <v>44151</v>
      </c>
      <c r="F34" s="6">
        <v>3</v>
      </c>
      <c r="G34" s="208"/>
      <c r="H34" s="6">
        <v>395</v>
      </c>
      <c r="I34" s="7" t="s">
        <v>60</v>
      </c>
      <c r="J34" s="6">
        <v>1</v>
      </c>
      <c r="K34" s="6">
        <v>1</v>
      </c>
      <c r="L34" s="11">
        <f t="shared" si="1"/>
        <v>2</v>
      </c>
    </row>
    <row r="35" spans="1:12" x14ac:dyDescent="0.25">
      <c r="A35" s="130">
        <v>50531</v>
      </c>
      <c r="B35" s="13">
        <v>44456</v>
      </c>
      <c r="C35" s="36" t="s">
        <v>260</v>
      </c>
      <c r="D35" s="75">
        <v>11152</v>
      </c>
      <c r="E35" s="52">
        <v>44151</v>
      </c>
      <c r="F35" s="6">
        <v>2</v>
      </c>
      <c r="G35" s="208"/>
      <c r="H35" s="6">
        <v>395</v>
      </c>
      <c r="I35" s="7" t="s">
        <v>60</v>
      </c>
      <c r="J35" s="6">
        <v>1</v>
      </c>
      <c r="K35" s="6">
        <v>1</v>
      </c>
      <c r="L35" s="11">
        <f t="shared" si="1"/>
        <v>1</v>
      </c>
    </row>
    <row r="36" spans="1:12" x14ac:dyDescent="0.25">
      <c r="A36" s="48"/>
      <c r="B36" s="6"/>
      <c r="C36" s="46"/>
      <c r="D36" s="51"/>
      <c r="E36" s="52"/>
      <c r="F36" s="6"/>
      <c r="G36" s="208"/>
      <c r="H36" s="16"/>
      <c r="I36" s="17"/>
      <c r="J36" s="6"/>
      <c r="K36" s="6"/>
      <c r="L36" s="11"/>
    </row>
    <row r="37" spans="1:12" x14ac:dyDescent="0.25">
      <c r="A37" s="41"/>
      <c r="B37" s="47"/>
      <c r="C37" s="36"/>
      <c r="D37" s="51"/>
      <c r="E37" s="52"/>
      <c r="F37" s="6"/>
      <c r="G37" s="208"/>
      <c r="H37" s="6"/>
      <c r="I37" s="7"/>
      <c r="J37" s="6"/>
      <c r="K37" s="6"/>
      <c r="L37" s="11"/>
    </row>
    <row r="38" spans="1:12" x14ac:dyDescent="0.25">
      <c r="A38" s="41"/>
      <c r="B38" s="13"/>
      <c r="C38" s="36"/>
      <c r="D38" s="51"/>
      <c r="E38" s="52"/>
      <c r="F38" s="6"/>
      <c r="G38" s="208"/>
      <c r="H38" s="6"/>
      <c r="I38" s="7"/>
      <c r="J38" s="6"/>
      <c r="K38" s="6"/>
      <c r="L38" s="11"/>
    </row>
    <row r="39" spans="1:12" x14ac:dyDescent="0.25">
      <c r="A39" s="41"/>
      <c r="B39" s="13"/>
      <c r="C39" s="36"/>
      <c r="D39" s="51"/>
      <c r="E39" s="52"/>
      <c r="F39" s="6"/>
      <c r="G39" s="208"/>
      <c r="H39" s="6"/>
      <c r="I39" s="7"/>
      <c r="J39" s="6"/>
      <c r="K39" s="6"/>
      <c r="L39" s="11"/>
    </row>
    <row r="40" spans="1:12" x14ac:dyDescent="0.25">
      <c r="A40" s="41"/>
      <c r="B40" s="13"/>
      <c r="C40" s="36"/>
      <c r="D40" s="51"/>
      <c r="E40" s="52"/>
      <c r="F40" s="6"/>
      <c r="G40" s="208"/>
      <c r="H40" s="6"/>
      <c r="I40" s="7"/>
      <c r="J40" s="6"/>
      <c r="K40" s="6"/>
      <c r="L40" s="11"/>
    </row>
    <row r="41" spans="1:12" ht="15.75" thickBot="1" x14ac:dyDescent="0.3">
      <c r="A41" s="14"/>
      <c r="B41" s="16"/>
      <c r="C41" s="15"/>
      <c r="D41" s="54"/>
      <c r="E41" s="56"/>
      <c r="F41" s="16"/>
      <c r="G41" s="208"/>
      <c r="H41" s="16"/>
      <c r="I41" s="17"/>
      <c r="J41" s="16"/>
      <c r="K41" s="16"/>
      <c r="L41" s="18"/>
    </row>
    <row r="42" spans="1:12" ht="24" thickBot="1" x14ac:dyDescent="0.4">
      <c r="A42" s="209" t="s">
        <v>104</v>
      </c>
      <c r="B42" s="210"/>
      <c r="C42" s="210"/>
      <c r="D42" s="210"/>
      <c r="E42" s="210"/>
      <c r="F42" s="211"/>
      <c r="G42" s="28">
        <v>1</v>
      </c>
      <c r="H42" s="212"/>
      <c r="I42" s="213"/>
      <c r="J42" s="28">
        <f>SUM(J6:J41)</f>
        <v>39</v>
      </c>
      <c r="K42" s="28">
        <f>SUM(G42:J42)</f>
        <v>40</v>
      </c>
      <c r="L42" s="29"/>
    </row>
    <row r="45" spans="1:12" x14ac:dyDescent="0.25">
      <c r="A45" t="s">
        <v>262</v>
      </c>
    </row>
    <row r="46" spans="1:12" x14ac:dyDescent="0.25">
      <c r="A46" t="s">
        <v>263</v>
      </c>
    </row>
  </sheetData>
  <mergeCells count="4">
    <mergeCell ref="A3:B3"/>
    <mergeCell ref="G4:G41"/>
    <mergeCell ref="A42:F42"/>
    <mergeCell ref="H42:I42"/>
  </mergeCells>
  <pageMargins left="0.7" right="0.7" top="0.75" bottom="0.75" header="0.3" footer="0.3"/>
  <pageSetup orientation="portrait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2:J49"/>
  <sheetViews>
    <sheetView zoomScale="80" zoomScaleNormal="80" workbookViewId="0">
      <selection activeCell="G27" sqref="G27"/>
    </sheetView>
  </sheetViews>
  <sheetFormatPr defaultRowHeight="15" x14ac:dyDescent="0.25"/>
  <cols>
    <col min="1" max="1" width="6.5703125" style="82" customWidth="1"/>
    <col min="2" max="2" width="18" customWidth="1"/>
    <col min="3" max="3" width="11.28515625" customWidth="1"/>
    <col min="4" max="4" width="31.7109375" bestFit="1" customWidth="1"/>
    <col min="5" max="5" width="11.85546875" customWidth="1"/>
    <col min="6" max="6" width="15.5703125" customWidth="1"/>
    <col min="7" max="8" width="13.85546875" customWidth="1"/>
    <col min="9" max="9" width="12.140625" customWidth="1"/>
    <col min="10" max="10" width="18" customWidth="1"/>
    <col min="24" max="24" width="10" customWidth="1"/>
  </cols>
  <sheetData>
    <row r="2" spans="1:10" ht="15.75" thickBot="1" x14ac:dyDescent="0.3"/>
    <row r="3" spans="1:10" ht="30.75" thickBot="1" x14ac:dyDescent="0.3">
      <c r="B3" s="219" t="s">
        <v>340</v>
      </c>
      <c r="C3" s="215"/>
      <c r="D3" s="23" t="s">
        <v>65</v>
      </c>
      <c r="E3" s="39" t="s">
        <v>134</v>
      </c>
      <c r="F3" s="40" t="s">
        <v>135</v>
      </c>
      <c r="G3" s="24" t="s">
        <v>62</v>
      </c>
      <c r="H3" s="24" t="s">
        <v>66</v>
      </c>
      <c r="I3" s="24" t="s">
        <v>256</v>
      </c>
      <c r="J3" s="104" t="s">
        <v>103</v>
      </c>
    </row>
    <row r="4" spans="1:10" x14ac:dyDescent="0.25">
      <c r="B4" s="20" t="s">
        <v>68</v>
      </c>
      <c r="C4" s="19" t="s">
        <v>69</v>
      </c>
      <c r="D4" s="228" t="s">
        <v>255</v>
      </c>
      <c r="E4" s="229"/>
      <c r="F4" s="230"/>
      <c r="G4" s="19">
        <v>40</v>
      </c>
      <c r="H4" s="22"/>
      <c r="I4" s="92">
        <v>40</v>
      </c>
      <c r="J4" s="103"/>
    </row>
    <row r="5" spans="1:10" x14ac:dyDescent="0.25">
      <c r="B5" s="9"/>
      <c r="C5" s="12"/>
      <c r="D5" s="8" t="s">
        <v>106</v>
      </c>
      <c r="E5" s="8"/>
      <c r="F5" s="8"/>
      <c r="G5" s="1"/>
      <c r="H5" s="3"/>
      <c r="I5" s="3"/>
      <c r="J5" s="94"/>
    </row>
    <row r="6" spans="1:10" x14ac:dyDescent="0.25">
      <c r="A6" s="82">
        <v>1</v>
      </c>
      <c r="B6" s="130">
        <v>50533</v>
      </c>
      <c r="C6" s="6">
        <v>44458</v>
      </c>
      <c r="D6" s="46" t="s">
        <v>270</v>
      </c>
      <c r="E6" s="75">
        <v>11147</v>
      </c>
      <c r="F6" s="52">
        <v>44151</v>
      </c>
      <c r="G6" s="6">
        <v>395</v>
      </c>
      <c r="H6" s="7" t="s">
        <v>60</v>
      </c>
      <c r="I6" s="125">
        <v>1</v>
      </c>
      <c r="J6" s="95"/>
    </row>
    <row r="7" spans="1:10" x14ac:dyDescent="0.25">
      <c r="A7" s="82">
        <v>2</v>
      </c>
      <c r="B7" s="81">
        <v>50534</v>
      </c>
      <c r="C7" s="6">
        <v>44459</v>
      </c>
      <c r="D7" s="36" t="s">
        <v>271</v>
      </c>
      <c r="E7" s="75">
        <v>11143</v>
      </c>
      <c r="F7" s="52">
        <v>44151</v>
      </c>
      <c r="G7" s="6">
        <v>395</v>
      </c>
      <c r="H7" s="7" t="s">
        <v>60</v>
      </c>
      <c r="I7" s="125">
        <v>1</v>
      </c>
      <c r="J7" s="95"/>
    </row>
    <row r="8" spans="1:10" x14ac:dyDescent="0.25">
      <c r="A8" s="82">
        <v>3</v>
      </c>
      <c r="B8" s="81">
        <v>50535</v>
      </c>
      <c r="C8" s="6">
        <v>44460</v>
      </c>
      <c r="D8" s="36" t="s">
        <v>272</v>
      </c>
      <c r="E8" s="75">
        <v>11145</v>
      </c>
      <c r="F8" s="52">
        <v>44151</v>
      </c>
      <c r="G8" s="6">
        <v>395</v>
      </c>
      <c r="H8" s="7" t="s">
        <v>60</v>
      </c>
      <c r="I8" s="125">
        <v>1</v>
      </c>
      <c r="J8" s="95"/>
    </row>
    <row r="9" spans="1:10" x14ac:dyDescent="0.25">
      <c r="A9" s="82">
        <v>4</v>
      </c>
      <c r="B9" s="81">
        <v>50536</v>
      </c>
      <c r="C9" s="6">
        <v>44461</v>
      </c>
      <c r="D9" s="36" t="s">
        <v>273</v>
      </c>
      <c r="E9" s="75">
        <v>11141</v>
      </c>
      <c r="F9" s="52">
        <v>44151</v>
      </c>
      <c r="G9" s="6">
        <v>395</v>
      </c>
      <c r="H9" s="7" t="s">
        <v>60</v>
      </c>
      <c r="I9" s="125">
        <v>1</v>
      </c>
      <c r="J9" s="95"/>
    </row>
    <row r="10" spans="1:10" x14ac:dyDescent="0.25">
      <c r="A10" s="82">
        <v>5</v>
      </c>
      <c r="B10" s="81">
        <v>50537</v>
      </c>
      <c r="C10" s="6">
        <v>44462</v>
      </c>
      <c r="D10" s="36" t="s">
        <v>274</v>
      </c>
      <c r="E10" s="75">
        <v>11132</v>
      </c>
      <c r="F10" s="52">
        <v>44151</v>
      </c>
      <c r="G10" s="6">
        <v>395</v>
      </c>
      <c r="H10" s="7" t="s">
        <v>60</v>
      </c>
      <c r="I10" s="125">
        <v>1</v>
      </c>
      <c r="J10" s="95"/>
    </row>
    <row r="11" spans="1:10" x14ac:dyDescent="0.25">
      <c r="A11" s="82">
        <v>6</v>
      </c>
      <c r="B11" s="81">
        <v>50550</v>
      </c>
      <c r="C11" s="6">
        <v>44463</v>
      </c>
      <c r="D11" s="36" t="s">
        <v>275</v>
      </c>
      <c r="E11" s="75">
        <v>11129</v>
      </c>
      <c r="F11" s="52">
        <v>44151</v>
      </c>
      <c r="G11" s="6">
        <v>395</v>
      </c>
      <c r="H11" s="7" t="s">
        <v>60</v>
      </c>
      <c r="I11" s="126">
        <v>1</v>
      </c>
      <c r="J11" s="95"/>
    </row>
    <row r="12" spans="1:10" x14ac:dyDescent="0.25">
      <c r="A12" s="82">
        <v>7</v>
      </c>
      <c r="B12" s="81">
        <v>50551</v>
      </c>
      <c r="C12" s="47">
        <v>44464</v>
      </c>
      <c r="D12" s="36" t="s">
        <v>276</v>
      </c>
      <c r="E12" s="75">
        <v>11138</v>
      </c>
      <c r="F12" s="52">
        <v>44151</v>
      </c>
      <c r="G12" s="6">
        <v>395</v>
      </c>
      <c r="H12" s="7" t="s">
        <v>60</v>
      </c>
      <c r="I12" s="126">
        <v>2</v>
      </c>
      <c r="J12" s="95"/>
    </row>
    <row r="13" spans="1:10" x14ac:dyDescent="0.25">
      <c r="A13" s="82">
        <v>8</v>
      </c>
      <c r="B13" s="81">
        <v>50556</v>
      </c>
      <c r="C13" s="13">
        <v>44467</v>
      </c>
      <c r="D13" s="36" t="s">
        <v>278</v>
      </c>
      <c r="E13" s="75">
        <v>11244</v>
      </c>
      <c r="F13" s="52">
        <v>44162</v>
      </c>
      <c r="G13" s="6">
        <v>395</v>
      </c>
      <c r="H13" s="7" t="s">
        <v>60</v>
      </c>
      <c r="I13" s="127">
        <v>1</v>
      </c>
      <c r="J13" s="95"/>
    </row>
    <row r="14" spans="1:10" x14ac:dyDescent="0.25">
      <c r="A14" s="82">
        <v>9</v>
      </c>
      <c r="B14" s="81">
        <v>50557</v>
      </c>
      <c r="C14" s="13">
        <v>44466</v>
      </c>
      <c r="D14" s="36" t="s">
        <v>279</v>
      </c>
      <c r="E14" s="75">
        <v>11140</v>
      </c>
      <c r="F14" s="52">
        <v>44151</v>
      </c>
      <c r="G14" s="6">
        <v>395</v>
      </c>
      <c r="H14" s="7" t="s">
        <v>60</v>
      </c>
      <c r="I14" s="127">
        <v>1</v>
      </c>
      <c r="J14" s="95"/>
    </row>
    <row r="15" spans="1:10" x14ac:dyDescent="0.25">
      <c r="A15" s="82">
        <v>10</v>
      </c>
      <c r="B15" s="81">
        <v>50558</v>
      </c>
      <c r="C15" s="13">
        <v>44465</v>
      </c>
      <c r="D15" s="46" t="s">
        <v>280</v>
      </c>
      <c r="E15" s="75">
        <v>11137</v>
      </c>
      <c r="F15" s="52">
        <v>44151</v>
      </c>
      <c r="G15" s="6">
        <v>395</v>
      </c>
      <c r="H15" s="7" t="s">
        <v>60</v>
      </c>
      <c r="I15" s="127">
        <v>2</v>
      </c>
      <c r="J15" s="95"/>
    </row>
    <row r="16" spans="1:10" x14ac:dyDescent="0.25">
      <c r="A16" s="82">
        <v>11</v>
      </c>
      <c r="B16" s="81">
        <v>50559</v>
      </c>
      <c r="C16" s="13">
        <v>44468</v>
      </c>
      <c r="D16" s="36" t="s">
        <v>281</v>
      </c>
      <c r="E16" s="75">
        <v>11128</v>
      </c>
      <c r="F16" s="52">
        <v>44151</v>
      </c>
      <c r="G16" s="6">
        <v>395</v>
      </c>
      <c r="H16" s="7" t="s">
        <v>60</v>
      </c>
      <c r="I16" s="127">
        <v>1</v>
      </c>
      <c r="J16" s="95"/>
    </row>
    <row r="17" spans="1:10" x14ac:dyDescent="0.25">
      <c r="A17" s="82">
        <v>12</v>
      </c>
      <c r="B17" s="81">
        <v>50560</v>
      </c>
      <c r="C17" s="13">
        <v>44469</v>
      </c>
      <c r="D17" s="36" t="s">
        <v>282</v>
      </c>
      <c r="E17" s="75">
        <v>11139</v>
      </c>
      <c r="F17" s="52">
        <v>44151</v>
      </c>
      <c r="G17" s="6">
        <v>395</v>
      </c>
      <c r="H17" s="7" t="s">
        <v>60</v>
      </c>
      <c r="I17" s="127">
        <v>1</v>
      </c>
      <c r="J17" s="95"/>
    </row>
    <row r="18" spans="1:10" x14ac:dyDescent="0.25">
      <c r="A18" s="82">
        <v>13</v>
      </c>
      <c r="B18" s="81">
        <v>50565</v>
      </c>
      <c r="C18" s="13">
        <v>44470</v>
      </c>
      <c r="D18" s="36" t="s">
        <v>283</v>
      </c>
      <c r="E18" s="75">
        <v>11130</v>
      </c>
      <c r="F18" s="52">
        <v>44151</v>
      </c>
      <c r="G18" s="6">
        <v>395</v>
      </c>
      <c r="H18" s="7" t="s">
        <v>60</v>
      </c>
      <c r="I18" s="126">
        <v>1</v>
      </c>
      <c r="J18" s="95"/>
    </row>
    <row r="19" spans="1:10" x14ac:dyDescent="0.25">
      <c r="A19" s="82">
        <v>14</v>
      </c>
      <c r="B19" s="81">
        <v>50566</v>
      </c>
      <c r="C19" s="13">
        <v>44471</v>
      </c>
      <c r="D19" s="36" t="s">
        <v>284</v>
      </c>
      <c r="E19" s="75">
        <v>11134</v>
      </c>
      <c r="F19" s="52">
        <v>44151</v>
      </c>
      <c r="G19" s="6">
        <v>395</v>
      </c>
      <c r="H19" s="7" t="s">
        <v>60</v>
      </c>
      <c r="I19" s="126">
        <v>1</v>
      </c>
      <c r="J19" s="95"/>
    </row>
    <row r="20" spans="1:10" x14ac:dyDescent="0.25">
      <c r="A20" s="82">
        <v>15</v>
      </c>
      <c r="B20" s="81">
        <v>50567</v>
      </c>
      <c r="C20" s="13">
        <v>44472</v>
      </c>
      <c r="D20" s="36" t="s">
        <v>285</v>
      </c>
      <c r="E20" s="75">
        <v>11133</v>
      </c>
      <c r="F20" s="52">
        <v>44151</v>
      </c>
      <c r="G20" s="6">
        <v>395</v>
      </c>
      <c r="H20" s="7" t="s">
        <v>60</v>
      </c>
      <c r="I20" s="126">
        <v>1</v>
      </c>
      <c r="J20" s="95"/>
    </row>
    <row r="21" spans="1:10" x14ac:dyDescent="0.25">
      <c r="A21" s="82">
        <v>16</v>
      </c>
      <c r="B21" s="81">
        <v>50568</v>
      </c>
      <c r="C21" s="13">
        <v>44473</v>
      </c>
      <c r="D21" s="36" t="s">
        <v>286</v>
      </c>
      <c r="E21" s="110">
        <v>11131</v>
      </c>
      <c r="F21" s="52">
        <v>44151</v>
      </c>
      <c r="G21" s="6">
        <v>395</v>
      </c>
      <c r="H21" s="7" t="s">
        <v>60</v>
      </c>
      <c r="I21" s="126">
        <v>1</v>
      </c>
      <c r="J21" s="95"/>
    </row>
    <row r="22" spans="1:10" x14ac:dyDescent="0.25">
      <c r="A22" s="82">
        <v>17</v>
      </c>
      <c r="B22" s="81">
        <v>50575</v>
      </c>
      <c r="C22" s="13">
        <v>44474</v>
      </c>
      <c r="D22" s="36" t="s">
        <v>287</v>
      </c>
      <c r="E22" s="75">
        <v>11238</v>
      </c>
      <c r="F22" s="52">
        <v>44162</v>
      </c>
      <c r="G22" s="6">
        <v>395</v>
      </c>
      <c r="H22" s="7" t="s">
        <v>60</v>
      </c>
      <c r="I22" s="126">
        <v>1</v>
      </c>
      <c r="J22" s="95"/>
    </row>
    <row r="23" spans="1:10" x14ac:dyDescent="0.25">
      <c r="A23" s="82">
        <v>18</v>
      </c>
      <c r="B23" s="81">
        <v>50576</v>
      </c>
      <c r="C23" s="13">
        <v>44476</v>
      </c>
      <c r="D23" s="36" t="s">
        <v>288</v>
      </c>
      <c r="E23" s="75">
        <v>11243</v>
      </c>
      <c r="F23" s="52">
        <v>44162</v>
      </c>
      <c r="G23" s="6">
        <v>395</v>
      </c>
      <c r="H23" s="7" t="s">
        <v>60</v>
      </c>
      <c r="I23" s="126">
        <v>1</v>
      </c>
      <c r="J23" s="95"/>
    </row>
    <row r="24" spans="1:10" x14ac:dyDescent="0.25">
      <c r="A24" s="82">
        <v>19</v>
      </c>
      <c r="B24" s="81">
        <v>50574</v>
      </c>
      <c r="C24" s="13">
        <v>44475</v>
      </c>
      <c r="D24" s="36" t="s">
        <v>289</v>
      </c>
      <c r="E24" s="75">
        <v>11245</v>
      </c>
      <c r="F24" s="52">
        <v>44162</v>
      </c>
      <c r="G24" s="6">
        <v>395</v>
      </c>
      <c r="H24" s="7" t="s">
        <v>60</v>
      </c>
      <c r="I24" s="126">
        <v>1</v>
      </c>
      <c r="J24" s="95"/>
    </row>
    <row r="25" spans="1:10" x14ac:dyDescent="0.25">
      <c r="A25" s="82">
        <v>20</v>
      </c>
      <c r="B25" s="81">
        <v>50582</v>
      </c>
      <c r="C25" s="13">
        <v>44477</v>
      </c>
      <c r="D25" s="36" t="s">
        <v>290</v>
      </c>
      <c r="E25" s="75">
        <v>11241</v>
      </c>
      <c r="F25" s="52">
        <v>44162</v>
      </c>
      <c r="G25" s="6">
        <v>395</v>
      </c>
      <c r="H25" s="7" t="s">
        <v>60</v>
      </c>
      <c r="I25" s="126">
        <v>1</v>
      </c>
      <c r="J25" s="95"/>
    </row>
    <row r="26" spans="1:10" x14ac:dyDescent="0.25">
      <c r="A26" s="82">
        <v>21</v>
      </c>
      <c r="B26" s="81">
        <v>50583</v>
      </c>
      <c r="C26" s="13">
        <v>44478</v>
      </c>
      <c r="D26" s="36" t="s">
        <v>291</v>
      </c>
      <c r="E26" s="75">
        <v>11227</v>
      </c>
      <c r="F26" s="52">
        <v>44162</v>
      </c>
      <c r="G26" s="6">
        <v>395</v>
      </c>
      <c r="H26" s="7" t="s">
        <v>60</v>
      </c>
      <c r="I26" s="126">
        <v>1</v>
      </c>
      <c r="J26" s="95"/>
    </row>
    <row r="27" spans="1:10" x14ac:dyDescent="0.25">
      <c r="A27" s="82">
        <v>22</v>
      </c>
      <c r="B27" s="81">
        <v>50584</v>
      </c>
      <c r="C27" s="13">
        <v>44479</v>
      </c>
      <c r="D27" s="36" t="s">
        <v>292</v>
      </c>
      <c r="E27" s="75">
        <v>11229</v>
      </c>
      <c r="F27" s="52">
        <v>44162</v>
      </c>
      <c r="G27" s="6">
        <v>395</v>
      </c>
      <c r="H27" s="7" t="s">
        <v>60</v>
      </c>
      <c r="I27" s="126">
        <v>1</v>
      </c>
      <c r="J27" s="95"/>
    </row>
    <row r="28" spans="1:10" x14ac:dyDescent="0.25">
      <c r="A28" s="82">
        <v>23</v>
      </c>
      <c r="B28" s="81">
        <v>50585</v>
      </c>
      <c r="C28" s="13">
        <v>44480</v>
      </c>
      <c r="D28" s="36" t="s">
        <v>293</v>
      </c>
      <c r="E28" s="75">
        <v>11234</v>
      </c>
      <c r="F28" s="52">
        <v>44162</v>
      </c>
      <c r="G28" s="6">
        <v>395</v>
      </c>
      <c r="H28" s="7" t="s">
        <v>60</v>
      </c>
      <c r="I28" s="126">
        <v>1</v>
      </c>
      <c r="J28" s="95"/>
    </row>
    <row r="29" spans="1:10" x14ac:dyDescent="0.25">
      <c r="A29" s="82">
        <v>24</v>
      </c>
      <c r="B29" s="81">
        <v>50590</v>
      </c>
      <c r="C29" s="13">
        <v>44481</v>
      </c>
      <c r="D29" s="36" t="s">
        <v>294</v>
      </c>
      <c r="E29" s="75">
        <v>11127</v>
      </c>
      <c r="F29" s="52">
        <v>44151</v>
      </c>
      <c r="G29" s="6">
        <v>395</v>
      </c>
      <c r="H29" s="7" t="s">
        <v>60</v>
      </c>
      <c r="I29" s="126">
        <v>1</v>
      </c>
      <c r="J29" s="95"/>
    </row>
    <row r="30" spans="1:10" x14ac:dyDescent="0.25">
      <c r="A30" s="82">
        <v>25</v>
      </c>
      <c r="B30" s="81">
        <v>50592</v>
      </c>
      <c r="C30" s="13">
        <v>44482</v>
      </c>
      <c r="D30" s="36" t="s">
        <v>295</v>
      </c>
      <c r="E30" s="75">
        <v>11235</v>
      </c>
      <c r="F30" s="52">
        <v>44162</v>
      </c>
      <c r="G30" s="6">
        <v>395</v>
      </c>
      <c r="H30" s="7" t="s">
        <v>60</v>
      </c>
      <c r="I30" s="126">
        <v>1</v>
      </c>
      <c r="J30" s="95"/>
    </row>
    <row r="31" spans="1:10" x14ac:dyDescent="0.25">
      <c r="A31" s="82">
        <v>26</v>
      </c>
      <c r="B31" s="81">
        <v>50593</v>
      </c>
      <c r="C31" s="13">
        <v>44483</v>
      </c>
      <c r="D31" s="36" t="s">
        <v>296</v>
      </c>
      <c r="E31" s="75">
        <v>11218</v>
      </c>
      <c r="F31" s="52">
        <v>44162</v>
      </c>
      <c r="G31" s="6">
        <v>395</v>
      </c>
      <c r="H31" s="7" t="s">
        <v>60</v>
      </c>
      <c r="I31" s="126">
        <v>1</v>
      </c>
      <c r="J31" s="95"/>
    </row>
    <row r="32" spans="1:10" x14ac:dyDescent="0.25">
      <c r="A32" s="82">
        <v>27</v>
      </c>
      <c r="B32" s="81">
        <v>50594</v>
      </c>
      <c r="C32" s="13">
        <v>44484</v>
      </c>
      <c r="D32" s="36" t="s">
        <v>297</v>
      </c>
      <c r="E32" s="75">
        <v>11242</v>
      </c>
      <c r="F32" s="52">
        <v>44162</v>
      </c>
      <c r="G32" s="6">
        <v>395</v>
      </c>
      <c r="H32" s="7" t="s">
        <v>60</v>
      </c>
      <c r="I32" s="126">
        <v>1</v>
      </c>
      <c r="J32" s="95"/>
    </row>
    <row r="33" spans="1:10" x14ac:dyDescent="0.25">
      <c r="A33" s="82">
        <v>28</v>
      </c>
      <c r="B33" s="81">
        <v>50595</v>
      </c>
      <c r="C33" s="13">
        <v>44485</v>
      </c>
      <c r="D33" s="36" t="s">
        <v>298</v>
      </c>
      <c r="E33" s="75">
        <v>11223</v>
      </c>
      <c r="F33" s="52">
        <v>44162</v>
      </c>
      <c r="G33" s="6">
        <v>395</v>
      </c>
      <c r="H33" s="7" t="s">
        <v>60</v>
      </c>
      <c r="I33" s="126">
        <v>1</v>
      </c>
      <c r="J33" s="95"/>
    </row>
    <row r="34" spans="1:10" x14ac:dyDescent="0.25">
      <c r="A34" s="82">
        <v>29</v>
      </c>
      <c r="B34" s="81">
        <v>50596</v>
      </c>
      <c r="C34" s="13">
        <v>44489</v>
      </c>
      <c r="D34" s="36" t="s">
        <v>299</v>
      </c>
      <c r="E34" s="75">
        <v>11237</v>
      </c>
      <c r="F34" s="52">
        <v>44162</v>
      </c>
      <c r="G34" s="6">
        <v>395</v>
      </c>
      <c r="H34" s="7" t="s">
        <v>60</v>
      </c>
      <c r="I34" s="126">
        <v>1</v>
      </c>
      <c r="J34" s="95"/>
    </row>
    <row r="35" spans="1:10" x14ac:dyDescent="0.25">
      <c r="A35" s="82">
        <v>30</v>
      </c>
      <c r="B35" s="81">
        <v>50597</v>
      </c>
      <c r="C35" s="13">
        <v>44490</v>
      </c>
      <c r="D35" s="36" t="s">
        <v>300</v>
      </c>
      <c r="E35" s="75">
        <v>11215</v>
      </c>
      <c r="F35" s="52">
        <v>44162</v>
      </c>
      <c r="G35" s="6">
        <v>395</v>
      </c>
      <c r="H35" s="7" t="s">
        <v>60</v>
      </c>
      <c r="I35" s="126">
        <v>1</v>
      </c>
      <c r="J35" s="95"/>
    </row>
    <row r="36" spans="1:10" x14ac:dyDescent="0.25">
      <c r="A36" s="82">
        <v>31</v>
      </c>
      <c r="B36" s="81">
        <v>50598</v>
      </c>
      <c r="C36" s="6">
        <v>44491</v>
      </c>
      <c r="D36" s="36" t="s">
        <v>301</v>
      </c>
      <c r="E36" s="75">
        <v>11239</v>
      </c>
      <c r="F36" s="52">
        <v>44162</v>
      </c>
      <c r="G36" s="16">
        <v>395</v>
      </c>
      <c r="H36" s="17" t="s">
        <v>60</v>
      </c>
      <c r="I36" s="126">
        <v>1</v>
      </c>
      <c r="J36" s="95"/>
    </row>
    <row r="37" spans="1:10" x14ac:dyDescent="0.25">
      <c r="A37" s="82">
        <v>32</v>
      </c>
      <c r="B37" s="81">
        <v>50599</v>
      </c>
      <c r="C37" s="113">
        <v>44492</v>
      </c>
      <c r="D37" s="36" t="s">
        <v>302</v>
      </c>
      <c r="E37" s="75">
        <v>11232</v>
      </c>
      <c r="F37" s="52">
        <v>44162</v>
      </c>
      <c r="G37" s="6">
        <v>395</v>
      </c>
      <c r="H37" s="7" t="s">
        <v>60</v>
      </c>
      <c r="I37" s="126">
        <v>1</v>
      </c>
      <c r="J37" s="95"/>
    </row>
    <row r="38" spans="1:10" x14ac:dyDescent="0.25">
      <c r="A38" s="82">
        <v>33</v>
      </c>
      <c r="B38" s="81">
        <v>50600</v>
      </c>
      <c r="C38" s="13">
        <v>44493</v>
      </c>
      <c r="D38" s="36" t="s">
        <v>303</v>
      </c>
      <c r="E38" s="75">
        <v>11220</v>
      </c>
      <c r="F38" s="52">
        <v>44162</v>
      </c>
      <c r="G38" s="6">
        <v>395</v>
      </c>
      <c r="H38" s="7" t="s">
        <v>60</v>
      </c>
      <c r="I38" s="126">
        <v>1</v>
      </c>
      <c r="J38" s="95"/>
    </row>
    <row r="39" spans="1:10" x14ac:dyDescent="0.25">
      <c r="A39" s="82">
        <v>34</v>
      </c>
      <c r="B39" s="81">
        <v>50601</v>
      </c>
      <c r="C39" s="13">
        <v>44496</v>
      </c>
      <c r="D39" s="36" t="s">
        <v>304</v>
      </c>
      <c r="E39" s="198">
        <v>11670</v>
      </c>
      <c r="F39" s="52">
        <v>44169</v>
      </c>
      <c r="G39" s="6">
        <v>395</v>
      </c>
      <c r="H39" s="7" t="s">
        <v>60</v>
      </c>
      <c r="I39" s="126">
        <v>2</v>
      </c>
      <c r="J39" s="95"/>
    </row>
    <row r="40" spans="1:10" x14ac:dyDescent="0.25">
      <c r="A40" s="82">
        <v>35</v>
      </c>
      <c r="B40" s="81">
        <v>50602</v>
      </c>
      <c r="C40" s="13">
        <v>44497</v>
      </c>
      <c r="D40" s="36" t="s">
        <v>305</v>
      </c>
      <c r="E40" s="75">
        <v>11228</v>
      </c>
      <c r="F40" s="52">
        <v>44162</v>
      </c>
      <c r="G40" s="16">
        <v>395</v>
      </c>
      <c r="H40" s="17" t="s">
        <v>60</v>
      </c>
      <c r="I40" s="126">
        <v>1</v>
      </c>
      <c r="J40" s="95"/>
    </row>
    <row r="41" spans="1:10" x14ac:dyDescent="0.25">
      <c r="A41" s="82">
        <v>36</v>
      </c>
      <c r="B41" s="81">
        <v>50603</v>
      </c>
      <c r="C41" s="13">
        <v>44498</v>
      </c>
      <c r="D41" s="36" t="s">
        <v>306</v>
      </c>
      <c r="E41" s="75">
        <v>11240</v>
      </c>
      <c r="F41" s="52">
        <v>44162</v>
      </c>
      <c r="G41" s="6">
        <v>395</v>
      </c>
      <c r="H41" s="7" t="s">
        <v>60</v>
      </c>
      <c r="I41" s="126">
        <v>1</v>
      </c>
      <c r="J41" s="95"/>
    </row>
    <row r="42" spans="1:10" x14ac:dyDescent="0.25">
      <c r="A42" s="82">
        <v>37</v>
      </c>
      <c r="B42" s="81">
        <v>50604</v>
      </c>
      <c r="C42" s="13">
        <v>44499</v>
      </c>
      <c r="D42" s="36" t="s">
        <v>307</v>
      </c>
      <c r="E42" s="75">
        <v>11217</v>
      </c>
      <c r="F42" s="52">
        <v>44162</v>
      </c>
      <c r="G42" s="6">
        <v>395</v>
      </c>
      <c r="H42" s="7" t="s">
        <v>60</v>
      </c>
      <c r="I42" s="126">
        <v>1</v>
      </c>
      <c r="J42" s="95"/>
    </row>
    <row r="43" spans="1:10" x14ac:dyDescent="0.25">
      <c r="A43" s="82">
        <v>38</v>
      </c>
      <c r="B43" s="41"/>
      <c r="C43" s="13"/>
      <c r="D43" s="36"/>
      <c r="E43" s="51"/>
      <c r="F43" s="52"/>
      <c r="G43" s="16">
        <v>395</v>
      </c>
      <c r="H43" s="17" t="s">
        <v>60</v>
      </c>
      <c r="I43" s="7"/>
      <c r="J43" s="95"/>
    </row>
    <row r="44" spans="1:10" x14ac:dyDescent="0.25">
      <c r="A44" s="82">
        <v>39</v>
      </c>
      <c r="B44" s="41"/>
      <c r="C44" s="13"/>
      <c r="D44" s="36"/>
      <c r="E44" s="51"/>
      <c r="F44" s="52"/>
      <c r="G44" s="6">
        <v>395</v>
      </c>
      <c r="H44" s="7" t="s">
        <v>60</v>
      </c>
      <c r="I44" s="7"/>
      <c r="J44" s="95"/>
    </row>
    <row r="45" spans="1:10" ht="15.75" thickBot="1" x14ac:dyDescent="0.3">
      <c r="A45" s="82">
        <v>40</v>
      </c>
      <c r="B45" s="96"/>
      <c r="C45" s="97"/>
      <c r="D45" s="98"/>
      <c r="E45" s="99"/>
      <c r="F45" s="100"/>
      <c r="G45" s="97">
        <v>395</v>
      </c>
      <c r="H45" s="101" t="s">
        <v>60</v>
      </c>
      <c r="I45" s="101"/>
      <c r="J45" s="102"/>
    </row>
    <row r="46" spans="1:10" s="90" customFormat="1" x14ac:dyDescent="0.25">
      <c r="A46" s="83"/>
      <c r="B46" s="84"/>
      <c r="C46" s="83"/>
      <c r="D46" s="85"/>
      <c r="E46" s="86"/>
      <c r="F46" s="87"/>
      <c r="G46" s="83"/>
      <c r="H46" s="83"/>
      <c r="I46" s="89"/>
      <c r="J46" s="88"/>
    </row>
    <row r="47" spans="1:10" s="90" customFormat="1" ht="15.75" thickBot="1" x14ac:dyDescent="0.3">
      <c r="A47" s="83"/>
      <c r="B47" s="84"/>
      <c r="C47" s="83"/>
      <c r="D47" s="85"/>
      <c r="E47" s="86"/>
      <c r="F47" s="87"/>
      <c r="G47" s="83"/>
      <c r="H47" s="83"/>
      <c r="I47" s="89"/>
      <c r="J47" s="88"/>
    </row>
    <row r="48" spans="1:10" x14ac:dyDescent="0.25">
      <c r="B48" s="225" t="s">
        <v>104</v>
      </c>
      <c r="C48" s="226"/>
      <c r="D48" s="226"/>
      <c r="E48" s="226"/>
      <c r="F48" s="226"/>
      <c r="G48" s="226"/>
      <c r="H48" s="227"/>
      <c r="I48" s="91">
        <f>SUM(I6:I47)</f>
        <v>40</v>
      </c>
      <c r="J48" s="93">
        <f>SUM(J6:J45)</f>
        <v>0</v>
      </c>
    </row>
    <row r="49" spans="2:10" ht="24" thickBot="1" x14ac:dyDescent="0.4">
      <c r="B49" s="222" t="s">
        <v>277</v>
      </c>
      <c r="C49" s="223"/>
      <c r="D49" s="223"/>
      <c r="E49" s="223"/>
      <c r="F49" s="223"/>
      <c r="G49" s="223"/>
      <c r="H49" s="224"/>
      <c r="I49" s="220">
        <f>I4-(I48+J48)</f>
        <v>0</v>
      </c>
      <c r="J49" s="221"/>
    </row>
  </sheetData>
  <mergeCells count="5">
    <mergeCell ref="B3:C3"/>
    <mergeCell ref="I49:J49"/>
    <mergeCell ref="B49:H49"/>
    <mergeCell ref="B48:H48"/>
    <mergeCell ref="D4:F4"/>
  </mergeCells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Feb 04 2020</vt:lpstr>
      <vt:lpstr>March 02 2020</vt:lpstr>
      <vt:lpstr>April 2020</vt:lpstr>
      <vt:lpstr>May 24 2020</vt:lpstr>
      <vt:lpstr>June 3 2020</vt:lpstr>
      <vt:lpstr>Aug 28, 2020</vt:lpstr>
      <vt:lpstr>STF 23317</vt:lpstr>
      <vt:lpstr>STF 23323</vt:lpstr>
      <vt:lpstr>STF 23326</vt:lpstr>
      <vt:lpstr>STF 23336</vt:lpstr>
      <vt:lpstr>STF23343</vt:lpstr>
      <vt:lpstr>STF23359</vt:lpstr>
      <vt:lpstr>STF23368</vt:lpstr>
      <vt:lpstr>STF23385</vt:lpstr>
      <vt:lpstr>STF23373</vt:lpstr>
      <vt:lpstr>STF23389</vt:lpstr>
      <vt:lpstr>STF23393</vt:lpstr>
      <vt:lpstr>STF23408</vt:lpstr>
      <vt:lpstr>STF23414</vt:lpstr>
      <vt:lpstr>STF23436</vt:lpstr>
      <vt:lpstr>STF23443</vt:lpstr>
      <vt:lpstr>STF23456</vt:lpstr>
      <vt:lpstr>STF23457</vt:lpstr>
      <vt:lpstr>STF23469</vt:lpstr>
      <vt:lpstr>STF23474</vt:lpstr>
      <vt:lpstr>STF23476</vt:lpstr>
      <vt:lpstr>STF23475</vt:lpstr>
      <vt:lpstr>STF23482</vt:lpstr>
      <vt:lpstr>STF23492</vt:lpstr>
      <vt:lpstr>STF23496</vt:lpstr>
      <vt:lpstr>STF23482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Metametrics</dc:creator>
  <cp:lastModifiedBy>Jozelle De Lima</cp:lastModifiedBy>
  <cp:lastPrinted>2021-04-30T05:14:07Z</cp:lastPrinted>
  <dcterms:created xsi:type="dcterms:W3CDTF">2020-02-04T03:38:20Z</dcterms:created>
  <dcterms:modified xsi:type="dcterms:W3CDTF">2021-07-01T09:25:21Z</dcterms:modified>
</cp:coreProperties>
</file>