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22" i="1"/>
  <c r="D14"/>
  <c r="D12"/>
  <c r="D11"/>
  <c r="D44"/>
  <c r="D27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43" i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51"/>
  <c r="G18"/>
  <c r="G30"/>
  <c r="G4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<sst xmlns="http://schemas.openxmlformats.org/spreadsheetml/2006/main" count="1082" uniqueCount="579">
  <si>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</si>
  <si>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</si>
  <si>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</si>
  <si>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</si>
  <si>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</si>
  <si>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</si>
  <si>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</si>
  <si>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</si>
  <si>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</si>
  <si>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</si>
  <si>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</si>
  <si>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</si>
  <si>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</si>
  <si>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</si>
  <si>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</si>
  <si>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</si>
  <si>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</si>
  <si>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</si>
  <si>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</si>
  <si>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</si>
  <si>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</si>
  <si>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</si>
  <si>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</si>
  <si>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</si>
  <si>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</si>
  <si>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</si>
  <si>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</si>
  <si>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</si>
  <si>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</si>
  <si>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</si>
  <si>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</si>
  <si>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</si>
  <si>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</si>
  <si>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</si>
  <si>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</si>
  <si>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</si>
  <si>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</si>
  <si>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</si>
  <si>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</si>
  <si>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</si>
  <si>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</si>
  <si>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</si>
  <si>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</si>
  <si>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</si>
  <si>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</si>
  <si>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</si>
  <si>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</si>
  <si>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</si>
  <si>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</si>
  <si>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</si>
  <si>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</si>
  <si>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</si>
  <si>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</si>
  <si>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</si>
  <si>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</si>
  <si>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</si>
  <si>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</si>
  <si>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</si>
  <si>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</si>
  <si>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</si>
  <si>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</si>
  <si>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</si>
  <si>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</si>
  <si>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</si>
  <si>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</si>
  <si>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</si>
  <si>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</si>
  <si>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</si>
  <si>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</si>
  <si>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</si>
  <si>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</si>
  <si>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</si>
  <si>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</si>
  <si>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</si>
  <si>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</si>
  <si>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</si>
  <si>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</si>
  <si>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</si>
  <si>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</si>
  <si>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</si>
  <si>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</si>
  <si>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</si>
  <si>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</si>
  <si>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</si>
  <si>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</si>
  <si>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</si>
  <si>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</si>
  <si>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</si>
  <si>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</si>
  <si>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</si>
  <si>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</si>
  <si>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</si>
  <si>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</si>
  <si>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</si>
  <si>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</si>
  <si>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</si>
  <si>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</si>
  <si>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</si>
  <si>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</si>
  <si>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</si>
  <si>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</si>
  <si>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</si>
  <si>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</si>
  <si>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</si>
  <si>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</si>
  <si>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</si>
  <si>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</si>
  <si>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</si>
  <si>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</si>
  <si>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</si>
  <si>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</si>
  <si>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</si>
  <si>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</si>
  <si>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</si>
  <si>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</si>
  <si>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</si>
  <si>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</si>
  <si>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</si>
  <si>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</si>
  <si>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</si>
  <si>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</si>
  <si>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</si>
  <si>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</si>
  <si>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</si>
  <si>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</si>
  <si>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</si>
  <si>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</si>
  <si>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</si>
  <si>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</si>
  <si>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</si>
  <si>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</si>
  <si>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</si>
  <si>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</si>
  <si>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</si>
  <si>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</si>
  <si>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</si>
  <si>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</si>
  <si>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</si>
  <si>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</si>
  <si>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</si>
  <si>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</si>
  <si>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</si>
  <si>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</si>
  <si>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</si>
  <si>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</si>
  <si>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</si>
  <si>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</si>
  <si>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</si>
  <si>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</si>
  <si>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</si>
  <si>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</si>
  <si>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</si>
  <si>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</si>
  <si>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</si>
  <si>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</si>
  <si>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</si>
  <si>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</si>
  <si>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</si>
  <si>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</si>
  <si>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</si>
  <si>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</si>
  <si>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</si>
  <si>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</si>
  <si>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</si>
  <si>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</si>
  <si>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</si>
  <si>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</si>
  <si>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</si>
  <si>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</si>
  <si>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</si>
  <si>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</si>
  <si>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</si>
  <si>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</si>
  <si>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</si>
  <si>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</si>
  <si>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</si>
  <si>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</si>
  <si>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</si>
  <si>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</si>
  <si>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</si>
  <si>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</si>
  <si>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</si>
  <si>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</si>
  <si>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</si>
  <si>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</si>
  <si>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</si>
  <si>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</si>
  <si>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</si>
  <si>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</si>
  <si>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</si>
  <si>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</si>
  <si>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</si>
  <si>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</si>
  <si>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</si>
  <si>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</si>
  <si>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</si>
  <si>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</si>
  <si>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</si>
  <si>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</si>
  <si>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</si>
  <si>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</si>
  <si>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</si>
  <si>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</si>
  <si>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</si>
  <si>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</si>
  <si>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</si>
  <si>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</si>
  <si>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</si>
  <si>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</si>
  <si>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</si>
  <si>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</si>
  <si>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</si>
  <si>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</si>
  <si>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</si>
  <si>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</si>
  <si>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</si>
  <si>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</si>
  <si>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</si>
  <si>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</si>
  <si>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</si>
  <si>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</si>
  <si>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</si>
  <si>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</si>
  <si>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</si>
  <si>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</si>
  <si>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</si>
  <si>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</si>
  <si>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</si>
  <si>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</si>
  <si>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</si>
  <si>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</si>
  <si>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</si>
  <si>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</si>
  <si>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</si>
  <si>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</si>
  <si>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</si>
  <si>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</si>
  <si>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</si>
  <si>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</si>
  <si>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</si>
  <si>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</si>
  <si>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</si>
  <si>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</si>
  <si>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</si>
  <si>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</si>
  <si>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</si>
  <si>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</si>
  <si>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</si>
  <si>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</si>
  <si>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</si>
  <si>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</si>
  <si>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</si>
  <si>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</si>
  <si>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</si>
  <si>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</si>
  <si>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</si>
  <si>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</si>
  <si>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</si>
  <si>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</si>
  <si>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</si>
  <si>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</si>
  <si>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</si>
  <si>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</si>
  <si>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</si>
  <si>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</si>
  <si>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</si>
  <si>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</si>
  <si>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</si>
  <si>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</si>
  <si>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</si>
  <si>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</si>
  <si>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</si>
  <si>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</si>
  <si>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</si>
  <si>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</si>
  <si>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</si>
  <si>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</si>
  <si>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</si>
  <si>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</si>
  <si>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</si>
  <si>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</si>
  <si>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</si>
  <si>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</si>
  <si>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</si>
  <si>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</si>
  <si>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</si>
  <si>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</si>
  <si>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</si>
  <si>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</si>
  <si>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</si>
  <si>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</si>
  <si>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</si>
  <si>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</si>
  <si>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</si>
  <si>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</si>
  <si>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</si>
  <si>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</si>
  <si>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</si>
  <si>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</si>
  <si>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</si>
  <si>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</si>
  <si>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</si>
  <si>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</si>
  <si>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</si>
  <si>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</si>
  <si>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</si>
  <si>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</si>
  <si>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</si>
  <si>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</si>
  <si>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</si>
  <si>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</si>
  <si>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</si>
  <si>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</si>
  <si>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</si>
  <si>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</si>
  <si>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</si>
  <si>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</si>
  <si>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</si>
  <si>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</si>
  <si>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</si>
  <si>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</si>
  <si>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</si>
  <si>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</si>
  <si>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</si>
  <si>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</si>
  <si>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</si>
  <si>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</si>
  <si>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</si>
  <si>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</si>
  <si>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</si>
  <si>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</si>
  <si>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</si>
  <si>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</si>
  <si>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</si>
  <si>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</si>
  <si>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</si>
  <si>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</si>
  <si>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</si>
  <si>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</si>
  <si>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</si>
  <si>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</si>
  <si>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</si>
  <si>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</si>
  <si>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</si>
  <si>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</si>
  <si>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</si>
  <si>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</si>
  <si>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</si>
  <si>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</si>
  <si>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</si>
  <si>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</si>
  <si>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</si>
  <si>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</si>
  <si>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</si>
  <si>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</si>
  <si>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</si>
  <si>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</si>
  <si>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</si>
  <si>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</si>
  <si>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</si>
  <si>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</si>
  <si>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</si>
  <si>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</si>
  <si>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</si>
  <si>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</si>
  <si>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</si>
  <si>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</si>
  <si>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</si>
  <si>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</si>
  <si>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</si>
  <si>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</si>
  <si>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</si>
  <si>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</si>
  <si>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</si>
  <si>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</si>
  <si>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</si>
  <si>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</si>
  <si>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</si>
  <si>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</si>
  <si>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</si>
  <si>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</si>
  <si>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</si>
  <si>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</si>
  <si>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</si>
  <si>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</si>
  <si>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</si>
  <si>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</si>
  <si>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</si>
  <si>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</si>
  <si>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</si>
  <si>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</si>
  <si>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</si>
  <si>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</si>
  <si>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</si>
  <si>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</si>
  <si>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</si>
  <si>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</si>
  <si>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</si>
  <si>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</si>
  <si>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</si>
  <si>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</si>
  <si>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</si>
  <si>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</si>
  <si>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</si>
  <si>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</si>
  <si>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</si>
  <si>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</si>
  <si>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</si>
  <si>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</si>
  <si>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</si>
  <si>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</si>
  <si>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</si>
  <si>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</si>
  <si>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</si>
  <si>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</si>
  <si>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</si>
  <si>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</si>
  <si>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</si>
  <si>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</si>
  <si>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</si>
  <si>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</si>
  <si>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</si>
  <si>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</si>
  <si>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</si>
  <si>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</si>
  <si>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</si>
  <si>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</si>
  <si>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</si>
  <si>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</si>
  <si>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</si>
  <si>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</si>
  <si>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</si>
  <si>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</si>
  <si>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</si>
  <si>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</si>
  <si>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</si>
  <si>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</si>
  <si>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</si>
  <si>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</si>
  <si>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</si>
  <si>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</si>
  <si>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</si>
  <si>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</si>
  <si>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</si>
  <si>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</si>
  <si>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</si>
  <si>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</si>
  <si>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</si>
  <si>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</si>
  <si>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</si>
  <si>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</si>
  <si>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</si>
  <si>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</si>
  <si>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</si>
  <si>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</si>
  <si>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</si>
  <si>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</si>
  <si>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</si>
  <si>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</si>
  <si>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</si>
  <si>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</si>
  <si>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</si>
  <si>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</si>
  <si>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</si>
  <si>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</si>
  <si>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</si>
  <si>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</si>
  <si>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</si>
  <si>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</si>
  <si>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</si>
  <si>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</si>
  <si>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</si>
  <si>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</si>
  <si>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</si>
  <si>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</si>
  <si>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</si>
  <si>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</si>
  <si>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</si>
  <si>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</si>
  <si>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</si>
  <si>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</si>
  <si>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</si>
  <si>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</si>
  <si>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</si>
  <si>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</si>
  <si>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</si>
  <si>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</si>
  <si>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</si>
  <si>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</si>
  <si>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</si>
  <si>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</si>
  <si>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</si>
  <si>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</si>
  <si>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</si>
  <si>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7/31/16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</si>
  <si>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</si>
  <si>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</si>
  <si>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</si>
  <si>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</si>
  <si>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</si>
  <si>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</si>
  <si>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</si>
  <si>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</si>
  <si>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</si>
  <si>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</si>
  <si>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</si>
  <si>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</si>
  <si>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</si>
  <si>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</si>
  <si>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</si>
  <si>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</si>
  <si>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</si>
  <si>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</si>
  <si>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</si>
  <si>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</si>
  <si>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</si>
  <si>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</si>
  <si>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</si>
  <si>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</si>
  <si>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</si>
  <si>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</si>
  <si>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</si>
  <si>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</si>
  <si>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</si>
  <si>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</si>
  <si>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</si>
  <si>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</si>
  <si>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</si>
  <si>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</si>
  <si>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</si>
  <si>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</si>
  <si>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</si>
  <si>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</si>
  <si>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</si>
  <si>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</si>
  <si>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</si>
  <si>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</si>
  <si>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</si>
  <si>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</si>
  <si>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</si>
  <si>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</si>
  <si>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</si>
  <si>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</si>
  <si>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</si>
  <si>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</si>
  <si>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</si>
  <si>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</si>
  <si>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</si>
  <si>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</si>
  <si>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</si>
  <si>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</si>
  <si>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</si>
  <si>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</si>
  <si>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</si>
  <si>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</si>
  <si>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</si>
  <si>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</si>
  <si>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</si>
  <si>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</si>
  <si>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</si>
  <si>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</si>
  <si>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</si>
  <si>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</si>
  <si>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</si>
  <si>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</si>
  <si>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</si>
  <si>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</si>
  <si>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</si>
  <si>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</si>
  <si>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</si>
  <si>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</si>
  <si>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</si>
  <si>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</si>
  <si>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</si>
  <si>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</si>
  <si>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</si>
  <si>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June 30, 2019</t>
  </si>
  <si>
    <t>For the  (6) Month ended June 30, 2019</t>
  </si>
  <si>
    <t>As of 6/30/19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</si>
</sst>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493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27" activePane="bottomRight" state="frozen"/>
      <selection activeCell="A17" sqref="A17"/>
      <selection pane="topRight" activeCell="A17" sqref="A17"/>
      <selection pane="bottomLeft" activeCell="A17" sqref="A17"/>
      <selection pane="bottomRight" activeCell="Z1" sqref="Z1:AE104857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hidden="1" customWidth="1"/>
    <col min="27" max="27" width="11.140625" style="2" hidden="1" customWidth="1"/>
    <col min="28" max="28" width="12" style="2" hidden="1" customWidth="1"/>
    <col min="29" max="29" width="11.28515625" style="2" hidden="1" customWidth="1"/>
    <col min="30" max="30" width="11.7109375" style="2" hidden="1" customWidth="1"/>
    <col min="31" max="31" width="12.140625" style="2" hidden="1" customWidth="1"/>
    <col min="32" max="32" width="12.5703125" style="2" customWidth="1"/>
    <col min="33" max="33" width="11.28515625" style="2" customWidth="1"/>
    <col min="34" max="34" width="13" style="2" customWidth="1"/>
    <col min="35" max="35" width="11.28515625" style="2" customWidth="1"/>
    <col min="36" max="36" width="11.7109375" style="2" customWidth="1"/>
    <col min="37" max="37" width="12.140625" style="2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565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566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569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573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574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490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491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492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W8" s="2">
        <f t="shared" si="1"/>
        <v>0</v>
      </c>
      <c r="AX8" s="2">
        <f t="shared" ref="AX8:AX48" si="19">AR8+AW8</f>
        <v>1007322.8800000001</v>
      </c>
      <c r="BC8" s="2">
        <f t="shared" si="2"/>
        <v>0</v>
      </c>
      <c r="BD8" s="2">
        <f t="shared" si="3"/>
        <v>1007322.8800000001</v>
      </c>
      <c r="BI8" s="2">
        <f t="shared" si="4"/>
        <v>0</v>
      </c>
      <c r="BJ8" s="2">
        <f t="shared" ref="BJ8:BJ74" si="20">BD8+BI8</f>
        <v>1007322.8800000001</v>
      </c>
      <c r="BO8" s="2">
        <f t="shared" ref="BO8:BO74" si="21">SUM(BK8:BN8)</f>
        <v>0</v>
      </c>
      <c r="BP8" s="2">
        <f t="shared" si="5"/>
        <v>1007322.8800000001</v>
      </c>
      <c r="BU8" s="2">
        <f t="shared" si="6"/>
        <v>0</v>
      </c>
      <c r="BV8" s="2">
        <f t="shared" si="7"/>
        <v>1007322.8800000001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520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564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4493.3500000000004</v>
      </c>
      <c r="BO41" s="2">
        <v>4493.3500000000004</v>
      </c>
      <c r="BP41" s="2">
        <f t="shared" si="5"/>
        <v>4493.3491666666678</v>
      </c>
      <c r="BV41" s="2">
        <f t="shared" si="29"/>
        <v>4493.3491666666678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563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9.5238117501139641E-4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9.5238117501139641E-4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11553.980952381171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16047.330952380798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16047.330952380798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410853.70999999996</v>
      </c>
      <c r="BO94" s="2">
        <f>SUM(BO49:BO92)</f>
        <v>0</v>
      </c>
      <c r="BP94" s="2">
        <f>SUM(BP49:BP92)</f>
        <v>410853.70999999996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7" activePane="bottomRight" state="frozen"/>
      <selection activeCell="AB26" sqref="AB26"/>
      <selection pane="topRight" activeCell="AB26" sqref="AB26"/>
      <selection pane="bottomLeft" activeCell="AB26" sqref="AB26"/>
      <selection pane="bottomRight" activeCell="Z7" sqref="Z7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5546875" style="124" hidden="1" customWidth="1"/>
    <col min="20" max="20" width="12.28515625" style="124" hidden="1" customWidth="1"/>
    <col min="21" max="21" width="9.85546875" style="124" hidden="1" customWidth="1"/>
    <col min="22" max="22" width="12" style="124" customWidth="1"/>
    <col min="23" max="25" width="9.85546875" style="124" customWidth="1"/>
    <col min="26" max="26" width="11.28515625" style="124" customWidth="1"/>
    <col min="27" max="31" width="9.85546875" style="124" hidden="1" customWidth="1"/>
    <col min="32" max="32" width="9.85546875" style="125" hidden="1" customWidth="1"/>
    <col min="33" max="34" width="9.85546875" style="124" hidden="1" customWidth="1"/>
    <col min="35" max="36" width="9.85546875" style="125" hidden="1" customWidth="1"/>
    <col min="37" max="39" width="9.85546875" style="124" hidden="1" customWidth="1"/>
    <col min="40" max="40" width="9.85546875" style="125" hidden="1" customWidth="1"/>
    <col min="41" max="42" width="9.85546875" style="124" hidden="1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39" t="s">
        <v>85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</row>
    <row r="2" spans="1:256" s="120" customFormat="1">
      <c r="A2" s="545" t="s">
        <v>43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5"/>
      <c r="AW2" s="545"/>
    </row>
    <row r="3" spans="1:256" s="120" customFormat="1">
      <c r="A3" s="546" t="s">
        <v>577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0" t="s">
        <v>567</v>
      </c>
      <c r="G5" s="257"/>
      <c r="H5" s="257"/>
      <c r="I5" s="256"/>
      <c r="J5" s="540" t="s">
        <v>568</v>
      </c>
      <c r="K5" s="257"/>
      <c r="L5" s="257"/>
      <c r="M5" s="256"/>
      <c r="N5" s="540" t="s">
        <v>570</v>
      </c>
      <c r="O5" s="257"/>
      <c r="P5" s="257"/>
      <c r="Q5" s="256"/>
      <c r="R5" s="542" t="s">
        <v>572</v>
      </c>
      <c r="S5" s="257"/>
      <c r="T5" s="257"/>
      <c r="U5" s="257"/>
      <c r="V5" s="542" t="s">
        <v>575</v>
      </c>
      <c r="W5" s="257"/>
      <c r="X5" s="257"/>
      <c r="Y5" s="257"/>
      <c r="Z5" s="542" t="s">
        <v>578</v>
      </c>
      <c r="AA5" s="257"/>
      <c r="AB5" s="257"/>
      <c r="AC5" s="257"/>
      <c r="AD5" s="542" t="s">
        <v>494</v>
      </c>
      <c r="AE5" s="188"/>
      <c r="AF5" s="189"/>
      <c r="AG5" s="188"/>
      <c r="AH5" s="542" t="s">
        <v>495</v>
      </c>
      <c r="AI5" s="424"/>
      <c r="AJ5" s="424"/>
      <c r="AK5" s="257"/>
      <c r="AL5" s="542" t="s">
        <v>496</v>
      </c>
      <c r="AM5" s="257"/>
      <c r="AN5" s="424"/>
      <c r="AO5" s="257"/>
      <c r="AP5" s="542" t="s">
        <v>497</v>
      </c>
      <c r="AQ5" s="424"/>
      <c r="AR5" s="424"/>
      <c r="AS5" s="424"/>
      <c r="AT5" s="542" t="s">
        <v>498</v>
      </c>
      <c r="AV5" s="542" t="s">
        <v>50</v>
      </c>
      <c r="BD5" s="542" t="s">
        <v>499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1"/>
      <c r="G6" s="260"/>
      <c r="H6" s="260" t="s">
        <v>301</v>
      </c>
      <c r="I6" s="258"/>
      <c r="J6" s="541"/>
      <c r="K6" s="260"/>
      <c r="L6" s="260" t="s">
        <v>302</v>
      </c>
      <c r="M6" s="258"/>
      <c r="N6" s="541"/>
      <c r="O6" s="260"/>
      <c r="P6" s="260" t="s">
        <v>303</v>
      </c>
      <c r="Q6" s="258"/>
      <c r="R6" s="543"/>
      <c r="S6" s="260"/>
      <c r="T6" s="260" t="s">
        <v>183</v>
      </c>
      <c r="U6" s="260"/>
      <c r="V6" s="543"/>
      <c r="W6" s="260"/>
      <c r="X6" s="260" t="s">
        <v>45</v>
      </c>
      <c r="Y6" s="260"/>
      <c r="Z6" s="543"/>
      <c r="AA6" s="260"/>
      <c r="AB6" s="260" t="s">
        <v>46</v>
      </c>
      <c r="AC6" s="260"/>
      <c r="AD6" s="543"/>
      <c r="AE6" s="190"/>
      <c r="AF6" s="260" t="s">
        <v>47</v>
      </c>
      <c r="AG6" s="190"/>
      <c r="AH6" s="543"/>
      <c r="AI6" s="425"/>
      <c r="AJ6" s="425" t="s">
        <v>40</v>
      </c>
      <c r="AK6" s="260"/>
      <c r="AL6" s="543"/>
      <c r="AM6" s="260"/>
      <c r="AN6" s="425" t="s">
        <v>48</v>
      </c>
      <c r="AO6" s="260"/>
      <c r="AP6" s="543"/>
      <c r="AQ6" s="425"/>
      <c r="AR6" s="425" t="s">
        <v>49</v>
      </c>
      <c r="AS6" s="425"/>
      <c r="AT6" s="543"/>
      <c r="AV6" s="543"/>
      <c r="BD6" s="543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562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BD5:BD6"/>
    <mergeCell ref="A4:AT4"/>
    <mergeCell ref="A2:AW2"/>
    <mergeCell ref="A3:AW3"/>
    <mergeCell ref="AL5:AL6"/>
    <mergeCell ref="AP5:AP6"/>
    <mergeCell ref="Z5:Z6"/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502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" zoomScaleNormal="75" zoomScaleSheetLayoutView="100" workbookViewId="0">
      <selection activeCell="D12" sqref="D12:D14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576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571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TB!AL7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TB!AL8</f>
        <v>1007322.8800000001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TB!AL10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1095171.4721428573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TB!AL15+TB!AL16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1100233.0821428574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-TB!H47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-TB!H48+IS!V53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9.5238117501139641E-4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-9.5238117501139641E-4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501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527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528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529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530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531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532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537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533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534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531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533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535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536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538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539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540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500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522</v>
      </c>
      <c r="D118" s="320">
        <v>1353164.96</v>
      </c>
      <c r="E118" s="81" t="s">
        <v>523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524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557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558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559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526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525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521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519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503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504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505</v>
      </c>
      <c r="D5" s="552"/>
      <c r="E5" s="551" t="s">
        <v>506</v>
      </c>
      <c r="F5" s="552"/>
      <c r="G5" s="551" t="s">
        <v>507</v>
      </c>
      <c r="H5" s="552"/>
      <c r="I5" s="551" t="s">
        <v>508</v>
      </c>
      <c r="J5" s="552"/>
      <c r="K5" s="551" t="s">
        <v>509</v>
      </c>
      <c r="L5" s="552"/>
      <c r="M5" s="551" t="s">
        <v>510</v>
      </c>
      <c r="N5" s="552"/>
      <c r="O5" s="551" t="s">
        <v>511</v>
      </c>
      <c r="P5" s="552"/>
      <c r="Q5" s="551" t="s">
        <v>512</v>
      </c>
      <c r="R5" s="552"/>
      <c r="S5" s="551" t="s">
        <v>513</v>
      </c>
      <c r="T5" s="552"/>
      <c r="U5" s="551" t="s">
        <v>514</v>
      </c>
      <c r="V5" s="552"/>
      <c r="W5" s="551" t="s">
        <v>515</v>
      </c>
      <c r="X5" s="552"/>
      <c r="Y5" s="551" t="s">
        <v>516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517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518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543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544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541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542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545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554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555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546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547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548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549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556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550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551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552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553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560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561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2020-02-04T08:35:26Z</dcterms:modified>
</cp:coreProperties>
</file>