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90" windowWidth="19100" windowHeight="7310"/>
  </bookViews>
  <sheets>
    <sheet name="ABENSON PM MARCH 2025 TARGET" sheetId="1" r:id="rId1"/>
  </sheets>
  <definedNames>
    <definedName name="_xlnm.Print_Area" localSheetId="0">'ABENSON PM MARCH 2025 TARGET'!$A$1:$K$89</definedName>
    <definedName name="_xlnm.Print_Titles" localSheetId="0">'ABENSON PM MARCH 2025 TARGET'!$A:$J,'ABENSON PM MARCH 2025 TARGET'!$1:$6</definedName>
  </definedNames>
  <calcPr calcId="124519"/>
</workbook>
</file>

<file path=xl/calcChain.xml><?xml version="1.0" encoding="utf-8"?>
<calcChain xmlns="http://schemas.openxmlformats.org/spreadsheetml/2006/main">
  <c r="J82" i="1"/>
  <c r="H82"/>
  <c r="G82"/>
  <c r="F82"/>
</calcChain>
</file>

<file path=xl/sharedStrings.xml><?xml version="1.0" encoding="utf-8"?>
<sst xmlns="http://schemas.openxmlformats.org/spreadsheetml/2006/main" count="257" uniqueCount="188">
  <si>
    <t>KOLN PHILIPPINES INTERNATIONAL INC.</t>
  </si>
  <si>
    <t>SALES DEPARTMENT</t>
  </si>
  <si>
    <t xml:space="preserve">SALES PM MANAGEMENT </t>
  </si>
  <si>
    <r>
      <t xml:space="preserve">PM TARGET FOR </t>
    </r>
    <r>
      <rPr>
        <b/>
        <i/>
        <sz val="16"/>
        <color indexed="60"/>
        <rFont val="Calibri"/>
        <family val="2"/>
      </rPr>
      <t>MARCH 2025</t>
    </r>
  </si>
  <si>
    <t>NO.</t>
  </si>
  <si>
    <t>AREA</t>
  </si>
  <si>
    <t>DEALER/ BRANCH</t>
  </si>
  <si>
    <t>PM NAME</t>
  </si>
  <si>
    <t>DATE HIRED</t>
  </si>
  <si>
    <t xml:space="preserve"> MARCH 2024</t>
  </si>
  <si>
    <t>NOV'24 
TO 
JAN'25</t>
  </si>
  <si>
    <t>AUG'24 
TO 
JAN'25</t>
  </si>
  <si>
    <t>MARCH 2025</t>
  </si>
  <si>
    <t xml:space="preserve">ACTUAL </t>
  </si>
  <si>
    <t>average 
3 mos</t>
  </si>
  <si>
    <t>average 
6 mos</t>
  </si>
  <si>
    <t>APRIL</t>
  </si>
  <si>
    <t>TARGET 
PER BRANCH</t>
  </si>
  <si>
    <t>MM</t>
  </si>
  <si>
    <t>ABE SM NE</t>
  </si>
  <si>
    <t>CARCHA, JOHN ADAMS P.</t>
  </si>
  <si>
    <t>ABENSON  BALAYAN</t>
  </si>
  <si>
    <t>FLORENCE BATINGA</t>
  </si>
  <si>
    <t>ABENSON ALABANG</t>
  </si>
  <si>
    <t xml:space="preserve">FRISCO, ALDRIN A. </t>
  </si>
  <si>
    <t>ABENSON ARVO-MARIKINA</t>
  </si>
  <si>
    <t>ELMER JOHN MAKAHILIG</t>
  </si>
  <si>
    <t>ABENSON ASCOTT</t>
  </si>
  <si>
    <t>ROBERT PADRON</t>
  </si>
  <si>
    <t>ABENSON ATC</t>
  </si>
  <si>
    <t>ERIC ESTOPACE</t>
  </si>
  <si>
    <t>ABENSON AVANT TRINOMA</t>
  </si>
  <si>
    <t>JHONREY MAURICIO</t>
  </si>
  <si>
    <t>CEB</t>
  </si>
  <si>
    <t>ABENSON AYALA CEBU</t>
  </si>
  <si>
    <t>JUNBEL CABALLERO (PROBY)</t>
  </si>
  <si>
    <t>ABENSON AYALA TERRACES</t>
  </si>
  <si>
    <t>LOUIL JEAGREY MARAGUINOT</t>
  </si>
  <si>
    <t>BAC</t>
  </si>
  <si>
    <t>ABENSON BACOLOD</t>
  </si>
  <si>
    <t>LINDUGAN, JAY OLIVER</t>
  </si>
  <si>
    <t>February 15, 2025</t>
  </si>
  <si>
    <t>ABENSON BALIWAG</t>
  </si>
  <si>
    <t xml:space="preserve">QRIZ JAY PINEDA </t>
  </si>
  <si>
    <t>PAM</t>
  </si>
  <si>
    <t>ABENSON BATAAN</t>
  </si>
  <si>
    <t>RODEL JOSEPH ATIENZA</t>
  </si>
  <si>
    <t>ABENSON BICUTAN</t>
  </si>
  <si>
    <t>LEONARD GILOS (PROBY)</t>
  </si>
  <si>
    <t>ABENSON BIÑAN</t>
  </si>
  <si>
    <t>REY BALUYA</t>
  </si>
  <si>
    <t>ABENSON BOCAUE</t>
  </si>
  <si>
    <t>PAULO BARCENAS</t>
  </si>
  <si>
    <t>ABENSON BUTING (PASIG)</t>
  </si>
  <si>
    <t>EDSEL CALDERON (PROBY)</t>
  </si>
  <si>
    <t>ABENSON CABUYAO</t>
  </si>
  <si>
    <t>GERALD MAGPANTAY (PROBY)</t>
  </si>
  <si>
    <t>ABENSON CAINTA 1</t>
  </si>
  <si>
    <t>LEX MATTHEW CARTAGO (PROBY)</t>
  </si>
  <si>
    <t>ABENSON CAINTA 2</t>
  </si>
  <si>
    <t xml:space="preserve">ROLANDO FACURA </t>
  </si>
  <si>
    <t>ABENSON CALOOCAN</t>
  </si>
  <si>
    <t>NICO G. CRUZ</t>
  </si>
  <si>
    <t>ABENSON CARMONA</t>
  </si>
  <si>
    <t>KEVIN FELISELDA (PROBY)</t>
  </si>
  <si>
    <t>ABENSON COMMONWEALTH</t>
  </si>
  <si>
    <t>JAN CENT SONGALIA</t>
  </si>
  <si>
    <t>DAG</t>
  </si>
  <si>
    <t>ABENSON DAGUPAN</t>
  </si>
  <si>
    <t>JOHN MICHAEL BANIQUED</t>
  </si>
  <si>
    <t>January 17, 2024</t>
  </si>
  <si>
    <t>ABENSON DASMA</t>
  </si>
  <si>
    <t>FELIX ASPI</t>
  </si>
  <si>
    <t>ABENSON DUMAGUETE</t>
  </si>
  <si>
    <t>ROEL ARAÑO (PROBY)</t>
  </si>
  <si>
    <t>ABENSON EAST ORTIGAS</t>
  </si>
  <si>
    <t>MARK NACARIO</t>
  </si>
  <si>
    <t>ABENSON FARMERS</t>
  </si>
  <si>
    <t>JOSEPH PESIGAN</t>
  </si>
  <si>
    <t>ABENSON FILINVEST</t>
  </si>
  <si>
    <t>JHUMEL DELA PENA (PROBY)</t>
  </si>
  <si>
    <t>ABENSON GAISANO BACOLOD</t>
  </si>
  <si>
    <t>RALPH DAVID HINLO</t>
  </si>
  <si>
    <t>ABENSON GALLERIA</t>
  </si>
  <si>
    <t>MARDEN CABUANG (PROBY)</t>
  </si>
  <si>
    <t>ABENSON GAPAN</t>
  </si>
  <si>
    <t>RANDY LINSANGAN (PROBY)</t>
  </si>
  <si>
    <t>ABENSON GLORIETTA 1</t>
  </si>
  <si>
    <t>VINCENT CABAJAR</t>
  </si>
  <si>
    <t>ABENSON HARBOUR POINT SUBIC</t>
  </si>
  <si>
    <t>ARNUEL A. BATINGA (PROBY)</t>
  </si>
  <si>
    <t>ILO</t>
  </si>
  <si>
    <t>ABENSON ILOILO</t>
  </si>
  <si>
    <t>ABENSON JAKA</t>
  </si>
  <si>
    <t>TOMMY VERGEL STA.ANA</t>
  </si>
  <si>
    <t>ABENSON KAI MALL</t>
  </si>
  <si>
    <t>OLIVER BILLANES (PROBY)</t>
  </si>
  <si>
    <t>ABENSON LAS PIÑAS</t>
  </si>
  <si>
    <t>ANGELO NAVARRO</t>
  </si>
  <si>
    <t>CDO</t>
  </si>
  <si>
    <t>ABENSON LIMKETKAI</t>
  </si>
  <si>
    <t>MC EARL BURLAT (PROBY)</t>
  </si>
  <si>
    <t>ABENSON LIPA</t>
  </si>
  <si>
    <t xml:space="preserve">RICKY GAJANO </t>
  </si>
  <si>
    <t>ABENSON LOS BANOS</t>
  </si>
  <si>
    <t>JHUNLY ALVAREZ</t>
  </si>
  <si>
    <t>ABENSON MADISON</t>
  </si>
  <si>
    <t xml:space="preserve">CLEO EVANGELISTA </t>
  </si>
  <si>
    <t>ABENSON MAKILING</t>
  </si>
  <si>
    <t>RABINA, JHON PAUL LOPEZ</t>
  </si>
  <si>
    <t>ABENSON MALABON</t>
  </si>
  <si>
    <t xml:space="preserve">ALFIE BRAZAS </t>
  </si>
  <si>
    <t>ABENSON MALOLOS</t>
  </si>
  <si>
    <t xml:space="preserve">ALJON ESTILON </t>
  </si>
  <si>
    <t>ABENSON MARKET-MARKET</t>
  </si>
  <si>
    <t>JAYSON GABRIOLA</t>
  </si>
  <si>
    <t>ABENSON MARQUE MALL</t>
  </si>
  <si>
    <t>JOSHUA B. LLEVA (PROBY)</t>
  </si>
  <si>
    <t>ABENSON MASINAG</t>
  </si>
  <si>
    <t>JON CARLO PILIPIÑA (PROBY)</t>
  </si>
  <si>
    <t>ABENSON MISSOURI</t>
  </si>
  <si>
    <t xml:space="preserve">RAFFY DELOS SANTOS </t>
  </si>
  <si>
    <t>ABENSON MONTALBAN</t>
  </si>
  <si>
    <t>MA. JOZEL CABRERA (PROBY)</t>
  </si>
  <si>
    <t>ABENSON MUNTINLUPA</t>
  </si>
  <si>
    <t>JHON RAFAEL MORALES</t>
  </si>
  <si>
    <t>ABENSON NAIC</t>
  </si>
  <si>
    <t>JERONE DIOMODA (PROBY)</t>
  </si>
  <si>
    <t>ABENSON NASUGBO</t>
  </si>
  <si>
    <t>DARYLL ULARTE</t>
  </si>
  <si>
    <t>ABENSON NUCITI</t>
  </si>
  <si>
    <t>WARREN DELIZO</t>
  </si>
  <si>
    <t>ABENSON PG GUIGUINTO</t>
  </si>
  <si>
    <t xml:space="preserve">ANTONIO BACARRA II </t>
  </si>
  <si>
    <t>ABENSON PG MONUMENTO</t>
  </si>
  <si>
    <t>EDGAR MARCELO (PROBY)</t>
  </si>
  <si>
    <t>ABENSON Q.AVE</t>
  </si>
  <si>
    <t>ALDRIN CHIU</t>
  </si>
  <si>
    <t>ABENSON SAN FERNANDO</t>
  </si>
  <si>
    <t>HABLA, ARWIN</t>
  </si>
  <si>
    <t>ABENSON SAN NICOLAS</t>
  </si>
  <si>
    <t xml:space="preserve">MARC DOMINIC SIMON </t>
  </si>
  <si>
    <t>TUG</t>
  </si>
  <si>
    <t>ABENSON SANTIAGO</t>
  </si>
  <si>
    <t>RAYSTER JOHN ANTONIO (PROBY)</t>
  </si>
  <si>
    <t>ABENSON SHANGRILA</t>
  </si>
  <si>
    <t>DOMASING, MARK DEO M.</t>
  </si>
  <si>
    <t>ABENSON SILANG</t>
  </si>
  <si>
    <t>JOHN BERNARD CARPENA (PROBY)</t>
  </si>
  <si>
    <t>ABENSON STA.MARIA</t>
  </si>
  <si>
    <t>ROBERT CATANIAG</t>
  </si>
  <si>
    <t>ABENSON STA.ROSA</t>
  </si>
  <si>
    <t>CALVIN OPINIANO</t>
  </si>
  <si>
    <t>ABENSON TANAUAN</t>
  </si>
  <si>
    <t>DALISAY, SHERWIN</t>
  </si>
  <si>
    <t>ABENSON TANZA</t>
  </si>
  <si>
    <t>REYMOND GONZALES (PROBY)</t>
  </si>
  <si>
    <t>ABENSON TAYUMAN</t>
  </si>
  <si>
    <t>RENAN ESPINOSA (PROBY)</t>
  </si>
  <si>
    <t>ABENSON UPTC</t>
  </si>
  <si>
    <t>JAYSON VALERIO</t>
  </si>
  <si>
    <t>ABENSON WM E ROD</t>
  </si>
  <si>
    <t>ARMANDO CRUZ (REGULAR PM)</t>
  </si>
  <si>
    <t>ABENSON WM JUNCTION</t>
  </si>
  <si>
    <t>RODGERSON ABLONG (PROBY)</t>
  </si>
  <si>
    <t>ABENSON WM MAKATI</t>
  </si>
  <si>
    <t xml:space="preserve">KENO SUBLAY </t>
  </si>
  <si>
    <t>ABENSON WM MUÑOZ</t>
  </si>
  <si>
    <t>ABENSON WM PANIQUI</t>
  </si>
  <si>
    <t>DEL ROSARIO, JOHN ALBERT</t>
  </si>
  <si>
    <t>ABENSON WM SAN JOSE NUEVA ECIJA</t>
  </si>
  <si>
    <t>JOHN PAUL GOMEZ</t>
  </si>
  <si>
    <t>ABENSON WM SUCAT</t>
  </si>
  <si>
    <t>RICKY CANDIDO (PROBY)</t>
  </si>
  <si>
    <t>ZAM</t>
  </si>
  <si>
    <t>ABENSON ZAMBOANGA</t>
  </si>
  <si>
    <t xml:space="preserve">JAIME DEMAFELIS </t>
  </si>
  <si>
    <t>PREPARED BY:</t>
  </si>
  <si>
    <t>NOTED BY:</t>
  </si>
  <si>
    <t>JAKE BRYAN A. TRAJECO</t>
  </si>
  <si>
    <t>MS. ROWENA PAUSAL</t>
  </si>
  <si>
    <t>MR. CHRISTIAN KEITH SARMIENTO</t>
  </si>
  <si>
    <t>Jr. Sales PM Management Assistant</t>
  </si>
  <si>
    <t>PM Sales Management Assistant Supervisor</t>
  </si>
  <si>
    <t>National Sales Manager</t>
  </si>
  <si>
    <t>800000 STORE RENOVATION</t>
  </si>
  <si>
    <t>800,000 STORE RENOVATION</t>
  </si>
  <si>
    <t>1,000,000 STORE RENOVATION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</si>
</sst>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#,##0\ ;&quot; (&quot;#,##0\);&quot; -&quot;#\ ;@\ "/>
    <numFmt numFmtId="165" formatCode="[$-3409]mmmm\ dd\,\ yyyy;@"/>
    <numFmt numFmtId="166" formatCode="[$-409]mmmm\ d\,\ yyyy;@"/>
    <numFmt numFmtId="167" formatCode="_(* #,##0.00_);_(* \(#,##0.00\);_(* &quot;-&quot;??_);_(@_)"/>
  </numFmts>
  <fonts count="41">
    <font>
      <sz val="11"/>
      <color theme="1"/>
      <name val="Calibri"/>
      <family val="2"/>
      <scheme val="minor"/>
    </font>
    <font>
      <b/>
      <i/>
      <sz val="16"/>
      <color indexed="8"/>
      <name val="Calibri"/>
      <family val="2"/>
    </font>
    <font>
      <i/>
      <sz val="16"/>
      <color indexed="8"/>
      <name val="Calibri"/>
      <family val="2"/>
    </font>
    <font>
      <sz val="10"/>
      <name val="Arial"/>
      <family val="2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12"/>
      <color indexed="16"/>
      <name val="Calibri"/>
      <family val="2"/>
      <charset val="1"/>
    </font>
    <font>
      <b/>
      <sz val="12"/>
      <color indexed="16"/>
      <name val="Calibri"/>
      <family val="2"/>
      <charset val="1"/>
    </font>
    <font>
      <b/>
      <i/>
      <sz val="16"/>
      <color indexed="60"/>
      <name val="Calibri"/>
      <family val="2"/>
    </font>
    <font>
      <sz val="10"/>
      <name val="Lucida Sans"/>
      <family val="2"/>
    </font>
    <font>
      <b/>
      <i/>
      <sz val="11"/>
      <color indexed="8"/>
      <name val="Calibri"/>
      <family val="2"/>
      <charset val="1"/>
    </font>
    <font>
      <b/>
      <i/>
      <sz val="12"/>
      <name val="Calibri"/>
      <family val="2"/>
      <charset val="1"/>
    </font>
    <font>
      <b/>
      <sz val="11"/>
      <color indexed="8"/>
      <name val="Calibri"/>
      <family val="2"/>
      <charset val="1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16"/>
      <name val="Calibri"/>
      <family val="2"/>
    </font>
    <font>
      <sz val="12"/>
      <color indexed="16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6"/>
      <name val="Arial"/>
      <family val="2"/>
    </font>
    <font>
      <b/>
      <sz val="12"/>
      <color indexed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8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50"/>
      </patternFill>
    </fill>
    <fill>
      <patternFill patternType="solid">
        <fgColor theme="8" tint="0.39997558519241921"/>
        <bgColor indexed="41"/>
      </patternFill>
    </fill>
    <fill>
      <patternFill patternType="solid">
        <fgColor indexed="47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0"/>
      </patternFill>
    </fill>
    <fill>
      <patternFill patternType="solid">
        <fgColor indexed="49"/>
        <bgColor indexed="1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3" fillId="0" borderId="0"/>
    <xf numFmtId="165" fontId="9" fillId="0" borderId="0" applyFill="0" applyBorder="0" applyAlignment="0" applyProtection="0"/>
    <xf numFmtId="9" fontId="9" fillId="0" borderId="0" applyFill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0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1" borderId="0" applyNumberFormat="0" applyBorder="0" applyAlignment="0" applyProtection="0"/>
    <xf numFmtId="0" fontId="24" fillId="26" borderId="0" applyNumberFormat="0" applyBorder="0" applyAlignment="0" applyProtection="0"/>
    <xf numFmtId="0" fontId="25" fillId="18" borderId="2" applyNumberFormat="0" applyAlignment="0" applyProtection="0"/>
    <xf numFmtId="0" fontId="26" fillId="23" borderId="3" applyNumberFormat="0" applyAlignment="0" applyProtection="0"/>
    <xf numFmtId="0" fontId="3" fillId="0" borderId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/>
    <xf numFmtId="0" fontId="22" fillId="0" borderId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12" borderId="2" applyNumberFormat="0" applyAlignment="0" applyProtection="0"/>
    <xf numFmtId="0" fontId="35" fillId="0" borderId="7" applyNumberFormat="0" applyFill="0" applyAlignment="0" applyProtection="0"/>
    <xf numFmtId="0" fontId="36" fillId="19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7" fillId="18" borderId="9" applyNumberFormat="0" applyAlignment="0" applyProtection="0"/>
    <xf numFmtId="9" fontId="2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4" fillId="3" borderId="0" xfId="1" applyFont="1" applyFill="1" applyBorder="1" applyAlignment="1">
      <alignment horizontal="lef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horizontal="center" vertical="center"/>
    </xf>
    <xf numFmtId="3" fontId="6" fillId="4" borderId="0" xfId="1" applyNumberFormat="1" applyFont="1" applyFill="1" applyBorder="1" applyAlignment="1">
      <alignment horizontal="center" vertical="center"/>
    </xf>
    <xf numFmtId="3" fontId="7" fillId="3" borderId="0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vertical="center"/>
    </xf>
    <xf numFmtId="164" fontId="5" fillId="5" borderId="1" xfId="2" applyNumberFormat="1" applyFont="1" applyFill="1" applyBorder="1" applyAlignment="1" applyProtection="1">
      <alignment horizontal="center" vertical="center"/>
    </xf>
    <xf numFmtId="3" fontId="5" fillId="6" borderId="1" xfId="2" applyNumberFormat="1" applyFont="1" applyFill="1" applyBorder="1" applyAlignment="1" applyProtection="1">
      <alignment horizontal="center" vertical="center"/>
    </xf>
    <xf numFmtId="10" fontId="10" fillId="4" borderId="1" xfId="3" applyNumberFormat="1" applyFont="1" applyFill="1" applyBorder="1" applyAlignment="1" applyProtection="1">
      <alignment horizontal="center" vertical="center"/>
    </xf>
    <xf numFmtId="3" fontId="5" fillId="6" borderId="1" xfId="2" quotePrefix="1" applyNumberFormat="1" applyFont="1" applyFill="1" applyBorder="1" applyAlignment="1" applyProtection="1">
      <alignment horizontal="center" vertical="center"/>
    </xf>
    <xf numFmtId="0" fontId="5" fillId="3" borderId="0" xfId="1" applyFont="1" applyFill="1" applyBorder="1" applyAlignment="1">
      <alignment vertical="center"/>
    </xf>
    <xf numFmtId="3" fontId="5" fillId="5" borderId="1" xfId="2" applyNumberFormat="1" applyFont="1" applyFill="1" applyBorder="1" applyAlignment="1" applyProtection="1">
      <alignment horizontal="center" vertical="center"/>
    </xf>
    <xf numFmtId="3" fontId="11" fillId="6" borderId="1" xfId="2" applyNumberFormat="1" applyFont="1" applyFill="1" applyBorder="1" applyAlignment="1" applyProtection="1">
      <alignment horizontal="center" vertical="center" wrapText="1"/>
    </xf>
    <xf numFmtId="3" fontId="12" fillId="4" borderId="1" xfId="1" applyNumberFormat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165" fontId="14" fillId="0" borderId="1" xfId="0" applyNumberFormat="1" applyFont="1" applyFill="1" applyBorder="1" applyAlignment="1">
      <alignment horizontal="center" vertical="center"/>
    </xf>
    <xf numFmtId="3" fontId="13" fillId="3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13" fillId="4" borderId="1" xfId="1" applyNumberFormat="1" applyFont="1" applyFill="1" applyBorder="1" applyAlignment="1">
      <alignment horizontal="center" vertical="center"/>
    </xf>
    <xf numFmtId="3" fontId="15" fillId="3" borderId="1" xfId="1" applyNumberFormat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vertical="center"/>
    </xf>
    <xf numFmtId="0" fontId="13" fillId="7" borderId="1" xfId="1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vertical="center"/>
    </xf>
    <xf numFmtId="165" fontId="14" fillId="8" borderId="1" xfId="0" applyNumberFormat="1" applyFont="1" applyFill="1" applyBorder="1" applyAlignment="1">
      <alignment horizontal="center" vertical="center" wrapText="1"/>
    </xf>
    <xf numFmtId="3" fontId="13" fillId="7" borderId="1" xfId="1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center" vertical="center"/>
    </xf>
    <xf numFmtId="3" fontId="16" fillId="9" borderId="1" xfId="1" applyNumberFormat="1" applyFont="1" applyFill="1" applyBorder="1" applyAlignment="1">
      <alignment horizontal="center" vertical="center"/>
    </xf>
    <xf numFmtId="3" fontId="15" fillId="7" borderId="1" xfId="1" applyNumberFormat="1" applyFont="1" applyFill="1" applyBorder="1" applyAlignment="1">
      <alignment horizontal="center" vertical="center"/>
    </xf>
    <xf numFmtId="0" fontId="13" fillId="7" borderId="0" xfId="1" applyFont="1" applyFill="1" applyBorder="1" applyAlignment="1">
      <alignment vertical="center"/>
    </xf>
    <xf numFmtId="165" fontId="14" fillId="8" borderId="1" xfId="0" applyNumberFormat="1" applyFont="1" applyFill="1" applyBorder="1" applyAlignment="1">
      <alignment horizontal="center" vertical="center"/>
    </xf>
    <xf numFmtId="3" fontId="13" fillId="9" borderId="1" xfId="1" applyNumberFormat="1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vertical="center"/>
    </xf>
    <xf numFmtId="166" fontId="14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5" fillId="10" borderId="0" xfId="1" applyFont="1" applyFill="1" applyBorder="1" applyAlignment="1">
      <alignment horizontal="center" vertical="center"/>
    </xf>
    <xf numFmtId="3" fontId="17" fillId="10" borderId="0" xfId="1" applyNumberFormat="1" applyFont="1" applyFill="1" applyBorder="1" applyAlignment="1">
      <alignment horizontal="center" vertical="center"/>
    </xf>
    <xf numFmtId="3" fontId="5" fillId="10" borderId="0" xfId="1" applyNumberFormat="1" applyFont="1" applyFill="1" applyBorder="1" applyAlignment="1">
      <alignment horizontal="center" vertical="center"/>
    </xf>
    <xf numFmtId="3" fontId="5" fillId="4" borderId="0" xfId="1" applyNumberFormat="1" applyFont="1" applyFill="1" applyBorder="1" applyAlignment="1">
      <alignment horizontal="center" vertical="center"/>
    </xf>
    <xf numFmtId="3" fontId="7" fillId="10" borderId="0" xfId="1" applyNumberFormat="1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left" vertical="center"/>
    </xf>
    <xf numFmtId="0" fontId="18" fillId="3" borderId="0" xfId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center" vertical="center"/>
    </xf>
    <xf numFmtId="3" fontId="18" fillId="3" borderId="0" xfId="1" applyNumberFormat="1" applyFont="1" applyFill="1" applyBorder="1" applyAlignment="1">
      <alignment horizontal="center" vertical="center"/>
    </xf>
    <xf numFmtId="3" fontId="19" fillId="3" borderId="0" xfId="1" applyNumberFormat="1" applyFont="1" applyFill="1" applyBorder="1" applyAlignment="1">
      <alignment horizontal="center" vertical="center"/>
    </xf>
    <xf numFmtId="3" fontId="19" fillId="3" borderId="0" xfId="1" applyNumberFormat="1" applyFont="1" applyFill="1" applyBorder="1" applyAlignment="1">
      <alignment horizontal="left" vertical="center"/>
    </xf>
    <xf numFmtId="3" fontId="20" fillId="4" borderId="0" xfId="1" applyNumberFormat="1" applyFont="1" applyFill="1" applyBorder="1" applyAlignment="1">
      <alignment horizontal="center" vertical="center"/>
    </xf>
    <xf numFmtId="3" fontId="21" fillId="3" borderId="0" xfId="1" applyNumberFormat="1" applyFont="1" applyFill="1" applyBorder="1" applyAlignment="1">
      <alignment horizontal="center" vertical="center"/>
    </xf>
    <xf numFmtId="9" fontId="18" fillId="3" borderId="0" xfId="1" applyNumberFormat="1" applyFont="1" applyFill="1" applyBorder="1" applyAlignment="1">
      <alignment horizontal="center" vertical="center"/>
    </xf>
    <xf numFmtId="9" fontId="19" fillId="3" borderId="0" xfId="1" applyNumberFormat="1" applyFont="1" applyFill="1" applyBorder="1" applyAlignment="1">
      <alignment horizontal="left" vertical="center"/>
    </xf>
    <xf numFmtId="9" fontId="18" fillId="3" borderId="0" xfId="1" applyNumberFormat="1" applyFont="1" applyFill="1" applyBorder="1" applyAlignment="1">
      <alignment horizontal="left" vertical="center"/>
    </xf>
    <xf numFmtId="9" fontId="19" fillId="3" borderId="0" xfId="1" applyNumberFormat="1" applyFont="1" applyFill="1" applyBorder="1" applyAlignment="1">
      <alignment horizontal="center" vertical="center"/>
    </xf>
    <xf numFmtId="3" fontId="19" fillId="3" borderId="0" xfId="1" applyNumberFormat="1" applyFont="1" applyFill="1" applyBorder="1" applyAlignment="1">
      <alignment vertical="center"/>
    </xf>
    <xf numFmtId="3" fontId="18" fillId="3" borderId="0" xfId="1" applyNumberFormat="1" applyFont="1" applyFill="1" applyBorder="1" applyAlignment="1">
      <alignment horizontal="left" vertical="center"/>
    </xf>
    <xf numFmtId="9" fontId="5" fillId="3" borderId="0" xfId="1" applyNumberFormat="1" applyFont="1" applyFill="1" applyBorder="1" applyAlignment="1">
      <alignment horizontal="right" vertical="center"/>
    </xf>
    <xf numFmtId="0" fontId="4" fillId="3" borderId="0" xfId="1" applyFont="1" applyFill="1" applyBorder="1" applyAlignment="1">
      <alignment horizontal="center" vertical="center"/>
    </xf>
    <xf numFmtId="3" fontId="7" fillId="4" borderId="0" xfId="1" applyNumberFormat="1" applyFont="1" applyFill="1" applyBorder="1" applyAlignment="1">
      <alignment horizontal="center" vertical="center"/>
    </xf>
    <xf numFmtId="9" fontId="4" fillId="3" borderId="0" xfId="1" applyNumberFormat="1" applyFont="1" applyFill="1" applyBorder="1" applyAlignment="1">
      <alignment horizontal="center" vertical="center"/>
    </xf>
    <xf numFmtId="9" fontId="4" fillId="3" borderId="0" xfId="1" applyNumberFormat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3" fillId="7" borderId="11" xfId="1" applyFont="1" applyFill="1" applyBorder="1" applyAlignment="1">
      <alignment horizontal="center" vertical="center"/>
    </xf>
    <xf numFmtId="0" fontId="14" fillId="7" borderId="11" xfId="1" applyFont="1" applyFill="1" applyBorder="1" applyAlignment="1">
      <alignment vertical="center"/>
    </xf>
    <xf numFmtId="0" fontId="14" fillId="8" borderId="11" xfId="0" applyFont="1" applyFill="1" applyBorder="1" applyAlignment="1">
      <alignment vertical="center"/>
    </xf>
    <xf numFmtId="165" fontId="14" fillId="8" borderId="11" xfId="0" applyNumberFormat="1" applyFont="1" applyFill="1" applyBorder="1" applyAlignment="1">
      <alignment horizontal="center" vertical="center"/>
    </xf>
    <xf numFmtId="3" fontId="13" fillId="7" borderId="11" xfId="1" applyNumberFormat="1" applyFont="1" applyFill="1" applyBorder="1" applyAlignment="1">
      <alignment horizontal="center" vertical="center"/>
    </xf>
    <xf numFmtId="3" fontId="4" fillId="7" borderId="11" xfId="1" applyNumberFormat="1" applyFont="1" applyFill="1" applyBorder="1" applyAlignment="1">
      <alignment horizontal="center" vertical="center"/>
    </xf>
    <xf numFmtId="3" fontId="16" fillId="9" borderId="11" xfId="1" applyNumberFormat="1" applyFont="1" applyFill="1" applyBorder="1" applyAlignment="1">
      <alignment horizontal="center" vertical="center"/>
    </xf>
    <xf numFmtId="3" fontId="15" fillId="7" borderId="11" xfId="1" applyNumberFormat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7" borderId="12" xfId="1" applyFont="1" applyFill="1" applyBorder="1" applyAlignment="1">
      <alignment horizontal="center" vertical="center"/>
    </xf>
    <xf numFmtId="0" fontId="14" fillId="7" borderId="12" xfId="1" applyFont="1" applyFill="1" applyBorder="1" applyAlignment="1">
      <alignment horizontal="left" vertical="center"/>
    </xf>
    <xf numFmtId="0" fontId="14" fillId="8" borderId="12" xfId="0" applyFont="1" applyFill="1" applyBorder="1" applyAlignment="1">
      <alignment vertical="center"/>
    </xf>
    <xf numFmtId="165" fontId="14" fillId="8" borderId="12" xfId="0" applyNumberFormat="1" applyFont="1" applyFill="1" applyBorder="1" applyAlignment="1">
      <alignment horizontal="center" vertical="center" wrapText="1"/>
    </xf>
    <xf numFmtId="3" fontId="13" fillId="7" borderId="12" xfId="1" applyNumberFormat="1" applyFont="1" applyFill="1" applyBorder="1" applyAlignment="1">
      <alignment horizontal="center" vertical="center"/>
    </xf>
    <xf numFmtId="3" fontId="4" fillId="7" borderId="12" xfId="1" applyNumberFormat="1" applyFont="1" applyFill="1" applyBorder="1" applyAlignment="1">
      <alignment horizontal="center" vertical="center"/>
    </xf>
    <xf numFmtId="3" fontId="16" fillId="9" borderId="12" xfId="1" applyNumberFormat="1" applyFont="1" applyFill="1" applyBorder="1" applyAlignment="1">
      <alignment horizontal="center" vertical="center"/>
    </xf>
    <xf numFmtId="3" fontId="15" fillId="7" borderId="12" xfId="1" applyNumberFormat="1" applyFont="1" applyFill="1" applyBorder="1" applyAlignment="1">
      <alignment horizontal="center" vertical="center"/>
    </xf>
    <xf numFmtId="3" fontId="13" fillId="7" borderId="1" xfId="1" applyNumberFormat="1" applyFont="1" applyFill="1" applyBorder="1" applyAlignment="1">
      <alignment vertical="center"/>
    </xf>
    <xf numFmtId="0" fontId="13" fillId="7" borderId="1" xfId="1" applyFont="1" applyFill="1" applyBorder="1" applyAlignment="1">
      <alignment vertical="center"/>
    </xf>
    <xf numFmtId="0" fontId="14" fillId="7" borderId="11" xfId="1" applyFont="1" applyFill="1" applyBorder="1" applyAlignment="1">
      <alignment horizontal="left" vertical="center"/>
    </xf>
    <xf numFmtId="165" fontId="14" fillId="8" borderId="12" xfId="0" applyNumberFormat="1" applyFont="1" applyFill="1" applyBorder="1" applyAlignment="1">
      <alignment horizontal="center" vertical="center"/>
    </xf>
    <xf numFmtId="0" fontId="14" fillId="7" borderId="12" xfId="1" applyFont="1" applyFill="1" applyBorder="1" applyAlignment="1">
      <alignment vertical="center"/>
    </xf>
  </cellXfs>
  <cellStyles count="83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heck Cell 2" xfId="42"/>
    <cellStyle name="Comma 10" xfId="43"/>
    <cellStyle name="Comma 10 2" xfId="44"/>
    <cellStyle name="Comma 11" xfId="45"/>
    <cellStyle name="Comma 12" xfId="46"/>
    <cellStyle name="Comma 13" xfId="47"/>
    <cellStyle name="Comma 14" xfId="2"/>
    <cellStyle name="Comma 2" xfId="48"/>
    <cellStyle name="Comma 2 2" xfId="49"/>
    <cellStyle name="Comma 2 2 2" xfId="50"/>
    <cellStyle name="Comma 2 2 2 2" xfId="51"/>
    <cellStyle name="Comma 2_JULY 31" xfId="52"/>
    <cellStyle name="Comma 3" xfId="53"/>
    <cellStyle name="Comma 4" xfId="54"/>
    <cellStyle name="Comma 5" xfId="55"/>
    <cellStyle name="Comma 6" xfId="56"/>
    <cellStyle name="Comma 7" xfId="57"/>
    <cellStyle name="Comma 8" xfId="58"/>
    <cellStyle name="Comma 9" xfId="59"/>
    <cellStyle name="Excel Built-in Normal" xfId="60"/>
    <cellStyle name="Excel Built-in Normal 1" xfId="61"/>
    <cellStyle name="Explanatory Text 2" xfId="62"/>
    <cellStyle name="Good 2" xfId="63"/>
    <cellStyle name="Heading 1 2" xfId="64"/>
    <cellStyle name="Heading 2 2" xfId="65"/>
    <cellStyle name="Heading 3 2" xfId="66"/>
    <cellStyle name="Heading 4 2" xfId="67"/>
    <cellStyle name="Hyperlink 2" xfId="68"/>
    <cellStyle name="Input 2" xfId="69"/>
    <cellStyle name="Linked Cell 2" xfId="70"/>
    <cellStyle name="Neutral 2" xfId="71"/>
    <cellStyle name="Normal" xfId="0" builtinId="0"/>
    <cellStyle name="Normal 2" xfId="1"/>
    <cellStyle name="Normal 2 2" xfId="72"/>
    <cellStyle name="Normal 2_FEB 28" xfId="73"/>
    <cellStyle name="Normal 3" xfId="74"/>
    <cellStyle name="Normal 4" xfId="75"/>
    <cellStyle name="Note 2" xfId="76"/>
    <cellStyle name="Note 3" xfId="77"/>
    <cellStyle name="Output 2" xfId="78"/>
    <cellStyle name="Percent 2" xfId="79"/>
    <cellStyle name="Percent 3" xfId="3"/>
    <cellStyle name="Title 2" xfId="80"/>
    <cellStyle name="Total 2" xfId="81"/>
    <cellStyle name="Warning Text 2" xfId="8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0"/>
  </sheetPr>
  <dimension ref="A1:K92"/>
  <sheetViews>
    <sheetView tabSelected="1" view="pageBreakPreview" zoomScale="80" zoomScaleSheetLayoutView="80" workbookViewId="0">
      <pane xSplit="5" ySplit="6" topLeftCell="G19" activePane="bottomRight" state="frozen"/>
      <selection pane="topRight" activeCell="BB1" sqref="BB1"/>
      <selection pane="bottomLeft" activeCell="A177" sqref="A177"/>
      <selection pane="bottomRight" activeCell="M22" sqref="M22"/>
    </sheetView>
  </sheetViews>
  <sheetFormatPr defaultColWidth="8.54296875" defaultRowHeight="15.5"/>
  <cols>
    <col min="1" max="2" width="6.26953125" style="62" customWidth="1"/>
    <col min="3" max="3" width="36.453125" style="3" customWidth="1"/>
    <col min="4" max="4" width="31.81640625" style="3" customWidth="1"/>
    <col min="5" max="5" width="20.453125" style="3" customWidth="1"/>
    <col min="6" max="6" width="14.81640625" style="4" bestFit="1" customWidth="1"/>
    <col min="7" max="7" width="20.453125" style="5" bestFit="1" customWidth="1"/>
    <col min="8" max="8" width="19.81640625" style="5" customWidth="1"/>
    <col min="9" max="9" width="12.81640625" style="6" hidden="1" customWidth="1"/>
    <col min="10" max="10" width="14" style="7" customWidth="1"/>
    <col min="11" max="11" width="29.1796875" style="8" bestFit="1" customWidth="1"/>
    <col min="12" max="74" width="8.54296875" style="8"/>
    <col min="75" max="75" width="7.453125" style="8" customWidth="1"/>
    <col min="76" max="76" width="0" style="8" hidden="1" customWidth="1"/>
    <col min="77" max="77" width="41.453125" style="8" customWidth="1"/>
    <col min="78" max="122" width="0" style="8" hidden="1" customWidth="1"/>
    <col min="123" max="124" width="17" style="8" customWidth="1"/>
    <col min="125" max="127" width="0" style="8" hidden="1" customWidth="1"/>
    <col min="128" max="128" width="13.453125" style="8" customWidth="1"/>
    <col min="129" max="129" width="12.81640625" style="8" customWidth="1"/>
    <col min="130" max="130" width="8.81640625" style="8" bestFit="1" customWidth="1"/>
    <col min="131" max="131" width="11.54296875" style="8" customWidth="1"/>
    <col min="132" max="132" width="10.54296875" style="8" bestFit="1" customWidth="1"/>
    <col min="133" max="330" width="8.54296875" style="8"/>
    <col min="331" max="331" width="7.453125" style="8" customWidth="1"/>
    <col min="332" max="332" width="0" style="8" hidden="1" customWidth="1"/>
    <col min="333" max="333" width="41.453125" style="8" customWidth="1"/>
    <col min="334" max="378" width="0" style="8" hidden="1" customWidth="1"/>
    <col min="379" max="380" width="17" style="8" customWidth="1"/>
    <col min="381" max="383" width="0" style="8" hidden="1" customWidth="1"/>
    <col min="384" max="384" width="13.453125" style="8" customWidth="1"/>
    <col min="385" max="385" width="12.81640625" style="8" customWidth="1"/>
    <col min="386" max="386" width="8.81640625" style="8" bestFit="1" customWidth="1"/>
    <col min="387" max="387" width="11.54296875" style="8" customWidth="1"/>
    <col min="388" max="388" width="10.54296875" style="8" bestFit="1" customWidth="1"/>
    <col min="389" max="586" width="8.54296875" style="8"/>
    <col min="587" max="587" width="7.453125" style="8" customWidth="1"/>
    <col min="588" max="588" width="0" style="8" hidden="1" customWidth="1"/>
    <col min="589" max="589" width="41.453125" style="8" customWidth="1"/>
    <col min="590" max="634" width="0" style="8" hidden="1" customWidth="1"/>
    <col min="635" max="636" width="17" style="8" customWidth="1"/>
    <col min="637" max="639" width="0" style="8" hidden="1" customWidth="1"/>
    <col min="640" max="640" width="13.453125" style="8" customWidth="1"/>
    <col min="641" max="641" width="12.81640625" style="8" customWidth="1"/>
    <col min="642" max="642" width="8.81640625" style="8" bestFit="1" customWidth="1"/>
    <col min="643" max="643" width="11.54296875" style="8" customWidth="1"/>
    <col min="644" max="644" width="10.54296875" style="8" bestFit="1" customWidth="1"/>
    <col min="645" max="842" width="8.54296875" style="8"/>
    <col min="843" max="843" width="7.453125" style="8" customWidth="1"/>
    <col min="844" max="844" width="0" style="8" hidden="1" customWidth="1"/>
    <col min="845" max="845" width="41.453125" style="8" customWidth="1"/>
    <col min="846" max="890" width="0" style="8" hidden="1" customWidth="1"/>
    <col min="891" max="892" width="17" style="8" customWidth="1"/>
    <col min="893" max="895" width="0" style="8" hidden="1" customWidth="1"/>
    <col min="896" max="896" width="13.453125" style="8" customWidth="1"/>
    <col min="897" max="897" width="12.81640625" style="8" customWidth="1"/>
    <col min="898" max="898" width="8.81640625" style="8" bestFit="1" customWidth="1"/>
    <col min="899" max="899" width="11.54296875" style="8" customWidth="1"/>
    <col min="900" max="900" width="10.54296875" style="8" bestFit="1" customWidth="1"/>
    <col min="901" max="1098" width="8.54296875" style="8"/>
    <col min="1099" max="1099" width="7.453125" style="8" customWidth="1"/>
    <col min="1100" max="1100" width="0" style="8" hidden="1" customWidth="1"/>
    <col min="1101" max="1101" width="41.453125" style="8" customWidth="1"/>
    <col min="1102" max="1146" width="0" style="8" hidden="1" customWidth="1"/>
    <col min="1147" max="1148" width="17" style="8" customWidth="1"/>
    <col min="1149" max="1151" width="0" style="8" hidden="1" customWidth="1"/>
    <col min="1152" max="1152" width="13.453125" style="8" customWidth="1"/>
    <col min="1153" max="1153" width="12.81640625" style="8" customWidth="1"/>
    <col min="1154" max="1154" width="8.81640625" style="8" bestFit="1" customWidth="1"/>
    <col min="1155" max="1155" width="11.54296875" style="8" customWidth="1"/>
    <col min="1156" max="1156" width="10.54296875" style="8" bestFit="1" customWidth="1"/>
    <col min="1157" max="1354" width="8.54296875" style="8"/>
    <col min="1355" max="1355" width="7.453125" style="8" customWidth="1"/>
    <col min="1356" max="1356" width="0" style="8" hidden="1" customWidth="1"/>
    <col min="1357" max="1357" width="41.453125" style="8" customWidth="1"/>
    <col min="1358" max="1402" width="0" style="8" hidden="1" customWidth="1"/>
    <col min="1403" max="1404" width="17" style="8" customWidth="1"/>
    <col min="1405" max="1407" width="0" style="8" hidden="1" customWidth="1"/>
    <col min="1408" max="1408" width="13.453125" style="8" customWidth="1"/>
    <col min="1409" max="1409" width="12.81640625" style="8" customWidth="1"/>
    <col min="1410" max="1410" width="8.81640625" style="8" bestFit="1" customWidth="1"/>
    <col min="1411" max="1411" width="11.54296875" style="8" customWidth="1"/>
    <col min="1412" max="1412" width="10.54296875" style="8" bestFit="1" customWidth="1"/>
    <col min="1413" max="1610" width="8.54296875" style="8"/>
    <col min="1611" max="1611" width="7.453125" style="8" customWidth="1"/>
    <col min="1612" max="1612" width="0" style="8" hidden="1" customWidth="1"/>
    <col min="1613" max="1613" width="41.453125" style="8" customWidth="1"/>
    <col min="1614" max="1658" width="0" style="8" hidden="1" customWidth="1"/>
    <col min="1659" max="1660" width="17" style="8" customWidth="1"/>
    <col min="1661" max="1663" width="0" style="8" hidden="1" customWidth="1"/>
    <col min="1664" max="1664" width="13.453125" style="8" customWidth="1"/>
    <col min="1665" max="1665" width="12.81640625" style="8" customWidth="1"/>
    <col min="1666" max="1666" width="8.81640625" style="8" bestFit="1" customWidth="1"/>
    <col min="1667" max="1667" width="11.54296875" style="8" customWidth="1"/>
    <col min="1668" max="1668" width="10.54296875" style="8" bestFit="1" customWidth="1"/>
    <col min="1669" max="1866" width="8.54296875" style="8"/>
    <col min="1867" max="1867" width="7.453125" style="8" customWidth="1"/>
    <col min="1868" max="1868" width="0" style="8" hidden="1" customWidth="1"/>
    <col min="1869" max="1869" width="41.453125" style="8" customWidth="1"/>
    <col min="1870" max="1914" width="0" style="8" hidden="1" customWidth="1"/>
    <col min="1915" max="1916" width="17" style="8" customWidth="1"/>
    <col min="1917" max="1919" width="0" style="8" hidden="1" customWidth="1"/>
    <col min="1920" max="1920" width="13.453125" style="8" customWidth="1"/>
    <col min="1921" max="1921" width="12.81640625" style="8" customWidth="1"/>
    <col min="1922" max="1922" width="8.81640625" style="8" bestFit="1" customWidth="1"/>
    <col min="1923" max="1923" width="11.54296875" style="8" customWidth="1"/>
    <col min="1924" max="1924" width="10.54296875" style="8" bestFit="1" customWidth="1"/>
    <col min="1925" max="2122" width="8.54296875" style="8"/>
    <col min="2123" max="2123" width="7.453125" style="8" customWidth="1"/>
    <col min="2124" max="2124" width="0" style="8" hidden="1" customWidth="1"/>
    <col min="2125" max="2125" width="41.453125" style="8" customWidth="1"/>
    <col min="2126" max="2170" width="0" style="8" hidden="1" customWidth="1"/>
    <col min="2171" max="2172" width="17" style="8" customWidth="1"/>
    <col min="2173" max="2175" width="0" style="8" hidden="1" customWidth="1"/>
    <col min="2176" max="2176" width="13.453125" style="8" customWidth="1"/>
    <col min="2177" max="2177" width="12.81640625" style="8" customWidth="1"/>
    <col min="2178" max="2178" width="8.81640625" style="8" bestFit="1" customWidth="1"/>
    <col min="2179" max="2179" width="11.54296875" style="8" customWidth="1"/>
    <col min="2180" max="2180" width="10.54296875" style="8" bestFit="1" customWidth="1"/>
    <col min="2181" max="2378" width="8.54296875" style="8"/>
    <col min="2379" max="2379" width="7.453125" style="8" customWidth="1"/>
    <col min="2380" max="2380" width="0" style="8" hidden="1" customWidth="1"/>
    <col min="2381" max="2381" width="41.453125" style="8" customWidth="1"/>
    <col min="2382" max="2426" width="0" style="8" hidden="1" customWidth="1"/>
    <col min="2427" max="2428" width="17" style="8" customWidth="1"/>
    <col min="2429" max="2431" width="0" style="8" hidden="1" customWidth="1"/>
    <col min="2432" max="2432" width="13.453125" style="8" customWidth="1"/>
    <col min="2433" max="2433" width="12.81640625" style="8" customWidth="1"/>
    <col min="2434" max="2434" width="8.81640625" style="8" bestFit="1" customWidth="1"/>
    <col min="2435" max="2435" width="11.54296875" style="8" customWidth="1"/>
    <col min="2436" max="2436" width="10.54296875" style="8" bestFit="1" customWidth="1"/>
    <col min="2437" max="2634" width="8.54296875" style="8"/>
    <col min="2635" max="2635" width="7.453125" style="8" customWidth="1"/>
    <col min="2636" max="2636" width="0" style="8" hidden="1" customWidth="1"/>
    <col min="2637" max="2637" width="41.453125" style="8" customWidth="1"/>
    <col min="2638" max="2682" width="0" style="8" hidden="1" customWidth="1"/>
    <col min="2683" max="2684" width="17" style="8" customWidth="1"/>
    <col min="2685" max="2687" width="0" style="8" hidden="1" customWidth="1"/>
    <col min="2688" max="2688" width="13.453125" style="8" customWidth="1"/>
    <col min="2689" max="2689" width="12.81640625" style="8" customWidth="1"/>
    <col min="2690" max="2690" width="8.81640625" style="8" bestFit="1" customWidth="1"/>
    <col min="2691" max="2691" width="11.54296875" style="8" customWidth="1"/>
    <col min="2692" max="2692" width="10.54296875" style="8" bestFit="1" customWidth="1"/>
    <col min="2693" max="2890" width="8.54296875" style="8"/>
    <col min="2891" max="2891" width="7.453125" style="8" customWidth="1"/>
    <col min="2892" max="2892" width="0" style="8" hidden="1" customWidth="1"/>
    <col min="2893" max="2893" width="41.453125" style="8" customWidth="1"/>
    <col min="2894" max="2938" width="0" style="8" hidden="1" customWidth="1"/>
    <col min="2939" max="2940" width="17" style="8" customWidth="1"/>
    <col min="2941" max="2943" width="0" style="8" hidden="1" customWidth="1"/>
    <col min="2944" max="2944" width="13.453125" style="8" customWidth="1"/>
    <col min="2945" max="2945" width="12.81640625" style="8" customWidth="1"/>
    <col min="2946" max="2946" width="8.81640625" style="8" bestFit="1" customWidth="1"/>
    <col min="2947" max="2947" width="11.54296875" style="8" customWidth="1"/>
    <col min="2948" max="2948" width="10.54296875" style="8" bestFit="1" customWidth="1"/>
    <col min="2949" max="3146" width="8.54296875" style="8"/>
    <col min="3147" max="3147" width="7.453125" style="8" customWidth="1"/>
    <col min="3148" max="3148" width="0" style="8" hidden="1" customWidth="1"/>
    <col min="3149" max="3149" width="41.453125" style="8" customWidth="1"/>
    <col min="3150" max="3194" width="0" style="8" hidden="1" customWidth="1"/>
    <col min="3195" max="3196" width="17" style="8" customWidth="1"/>
    <col min="3197" max="3199" width="0" style="8" hidden="1" customWidth="1"/>
    <col min="3200" max="3200" width="13.453125" style="8" customWidth="1"/>
    <col min="3201" max="3201" width="12.81640625" style="8" customWidth="1"/>
    <col min="3202" max="3202" width="8.81640625" style="8" bestFit="1" customWidth="1"/>
    <col min="3203" max="3203" width="11.54296875" style="8" customWidth="1"/>
    <col min="3204" max="3204" width="10.54296875" style="8" bestFit="1" customWidth="1"/>
    <col min="3205" max="3402" width="8.54296875" style="8"/>
    <col min="3403" max="3403" width="7.453125" style="8" customWidth="1"/>
    <col min="3404" max="3404" width="0" style="8" hidden="1" customWidth="1"/>
    <col min="3405" max="3405" width="41.453125" style="8" customWidth="1"/>
    <col min="3406" max="3450" width="0" style="8" hidden="1" customWidth="1"/>
    <col min="3451" max="3452" width="17" style="8" customWidth="1"/>
    <col min="3453" max="3455" width="0" style="8" hidden="1" customWidth="1"/>
    <col min="3456" max="3456" width="13.453125" style="8" customWidth="1"/>
    <col min="3457" max="3457" width="12.81640625" style="8" customWidth="1"/>
    <col min="3458" max="3458" width="8.81640625" style="8" bestFit="1" customWidth="1"/>
    <col min="3459" max="3459" width="11.54296875" style="8" customWidth="1"/>
    <col min="3460" max="3460" width="10.54296875" style="8" bestFit="1" customWidth="1"/>
    <col min="3461" max="3658" width="8.54296875" style="8"/>
    <col min="3659" max="3659" width="7.453125" style="8" customWidth="1"/>
    <col min="3660" max="3660" width="0" style="8" hidden="1" customWidth="1"/>
    <col min="3661" max="3661" width="41.453125" style="8" customWidth="1"/>
    <col min="3662" max="3706" width="0" style="8" hidden="1" customWidth="1"/>
    <col min="3707" max="3708" width="17" style="8" customWidth="1"/>
    <col min="3709" max="3711" width="0" style="8" hidden="1" customWidth="1"/>
    <col min="3712" max="3712" width="13.453125" style="8" customWidth="1"/>
    <col min="3713" max="3713" width="12.81640625" style="8" customWidth="1"/>
    <col min="3714" max="3714" width="8.81640625" style="8" bestFit="1" customWidth="1"/>
    <col min="3715" max="3715" width="11.54296875" style="8" customWidth="1"/>
    <col min="3716" max="3716" width="10.54296875" style="8" bestFit="1" customWidth="1"/>
    <col min="3717" max="3914" width="8.54296875" style="8"/>
    <col min="3915" max="3915" width="7.453125" style="8" customWidth="1"/>
    <col min="3916" max="3916" width="0" style="8" hidden="1" customWidth="1"/>
    <col min="3917" max="3917" width="41.453125" style="8" customWidth="1"/>
    <col min="3918" max="3962" width="0" style="8" hidden="1" customWidth="1"/>
    <col min="3963" max="3964" width="17" style="8" customWidth="1"/>
    <col min="3965" max="3967" width="0" style="8" hidden="1" customWidth="1"/>
    <col min="3968" max="3968" width="13.453125" style="8" customWidth="1"/>
    <col min="3969" max="3969" width="12.81640625" style="8" customWidth="1"/>
    <col min="3970" max="3970" width="8.81640625" style="8" bestFit="1" customWidth="1"/>
    <col min="3971" max="3971" width="11.54296875" style="8" customWidth="1"/>
    <col min="3972" max="3972" width="10.54296875" style="8" bestFit="1" customWidth="1"/>
    <col min="3973" max="4170" width="8.54296875" style="8"/>
    <col min="4171" max="4171" width="7.453125" style="8" customWidth="1"/>
    <col min="4172" max="4172" width="0" style="8" hidden="1" customWidth="1"/>
    <col min="4173" max="4173" width="41.453125" style="8" customWidth="1"/>
    <col min="4174" max="4218" width="0" style="8" hidden="1" customWidth="1"/>
    <col min="4219" max="4220" width="17" style="8" customWidth="1"/>
    <col min="4221" max="4223" width="0" style="8" hidden="1" customWidth="1"/>
    <col min="4224" max="4224" width="13.453125" style="8" customWidth="1"/>
    <col min="4225" max="4225" width="12.81640625" style="8" customWidth="1"/>
    <col min="4226" max="4226" width="8.81640625" style="8" bestFit="1" customWidth="1"/>
    <col min="4227" max="4227" width="11.54296875" style="8" customWidth="1"/>
    <col min="4228" max="4228" width="10.54296875" style="8" bestFit="1" customWidth="1"/>
    <col min="4229" max="4426" width="8.54296875" style="8"/>
    <col min="4427" max="4427" width="7.453125" style="8" customWidth="1"/>
    <col min="4428" max="4428" width="0" style="8" hidden="1" customWidth="1"/>
    <col min="4429" max="4429" width="41.453125" style="8" customWidth="1"/>
    <col min="4430" max="4474" width="0" style="8" hidden="1" customWidth="1"/>
    <col min="4475" max="4476" width="17" style="8" customWidth="1"/>
    <col min="4477" max="4479" width="0" style="8" hidden="1" customWidth="1"/>
    <col min="4480" max="4480" width="13.453125" style="8" customWidth="1"/>
    <col min="4481" max="4481" width="12.81640625" style="8" customWidth="1"/>
    <col min="4482" max="4482" width="8.81640625" style="8" bestFit="1" customWidth="1"/>
    <col min="4483" max="4483" width="11.54296875" style="8" customWidth="1"/>
    <col min="4484" max="4484" width="10.54296875" style="8" bestFit="1" customWidth="1"/>
    <col min="4485" max="4682" width="8.54296875" style="8"/>
    <col min="4683" max="4683" width="7.453125" style="8" customWidth="1"/>
    <col min="4684" max="4684" width="0" style="8" hidden="1" customWidth="1"/>
    <col min="4685" max="4685" width="41.453125" style="8" customWidth="1"/>
    <col min="4686" max="4730" width="0" style="8" hidden="1" customWidth="1"/>
    <col min="4731" max="4732" width="17" style="8" customWidth="1"/>
    <col min="4733" max="4735" width="0" style="8" hidden="1" customWidth="1"/>
    <col min="4736" max="4736" width="13.453125" style="8" customWidth="1"/>
    <col min="4737" max="4737" width="12.81640625" style="8" customWidth="1"/>
    <col min="4738" max="4738" width="8.81640625" style="8" bestFit="1" customWidth="1"/>
    <col min="4739" max="4739" width="11.54296875" style="8" customWidth="1"/>
    <col min="4740" max="4740" width="10.54296875" style="8" bestFit="1" customWidth="1"/>
    <col min="4741" max="4938" width="8.54296875" style="8"/>
    <col min="4939" max="4939" width="7.453125" style="8" customWidth="1"/>
    <col min="4940" max="4940" width="0" style="8" hidden="1" customWidth="1"/>
    <col min="4941" max="4941" width="41.453125" style="8" customWidth="1"/>
    <col min="4942" max="4986" width="0" style="8" hidden="1" customWidth="1"/>
    <col min="4987" max="4988" width="17" style="8" customWidth="1"/>
    <col min="4989" max="4991" width="0" style="8" hidden="1" customWidth="1"/>
    <col min="4992" max="4992" width="13.453125" style="8" customWidth="1"/>
    <col min="4993" max="4993" width="12.81640625" style="8" customWidth="1"/>
    <col min="4994" max="4994" width="8.81640625" style="8" bestFit="1" customWidth="1"/>
    <col min="4995" max="4995" width="11.54296875" style="8" customWidth="1"/>
    <col min="4996" max="4996" width="10.54296875" style="8" bestFit="1" customWidth="1"/>
    <col min="4997" max="5194" width="8.54296875" style="8"/>
    <col min="5195" max="5195" width="7.453125" style="8" customWidth="1"/>
    <col min="5196" max="5196" width="0" style="8" hidden="1" customWidth="1"/>
    <col min="5197" max="5197" width="41.453125" style="8" customWidth="1"/>
    <col min="5198" max="5242" width="0" style="8" hidden="1" customWidth="1"/>
    <col min="5243" max="5244" width="17" style="8" customWidth="1"/>
    <col min="5245" max="5247" width="0" style="8" hidden="1" customWidth="1"/>
    <col min="5248" max="5248" width="13.453125" style="8" customWidth="1"/>
    <col min="5249" max="5249" width="12.81640625" style="8" customWidth="1"/>
    <col min="5250" max="5250" width="8.81640625" style="8" bestFit="1" customWidth="1"/>
    <col min="5251" max="5251" width="11.54296875" style="8" customWidth="1"/>
    <col min="5252" max="5252" width="10.54296875" style="8" bestFit="1" customWidth="1"/>
    <col min="5253" max="5450" width="8.54296875" style="8"/>
    <col min="5451" max="5451" width="7.453125" style="8" customWidth="1"/>
    <col min="5452" max="5452" width="0" style="8" hidden="1" customWidth="1"/>
    <col min="5453" max="5453" width="41.453125" style="8" customWidth="1"/>
    <col min="5454" max="5498" width="0" style="8" hidden="1" customWidth="1"/>
    <col min="5499" max="5500" width="17" style="8" customWidth="1"/>
    <col min="5501" max="5503" width="0" style="8" hidden="1" customWidth="1"/>
    <col min="5504" max="5504" width="13.453125" style="8" customWidth="1"/>
    <col min="5505" max="5505" width="12.81640625" style="8" customWidth="1"/>
    <col min="5506" max="5506" width="8.81640625" style="8" bestFit="1" customWidth="1"/>
    <col min="5507" max="5507" width="11.54296875" style="8" customWidth="1"/>
    <col min="5508" max="5508" width="10.54296875" style="8" bestFit="1" customWidth="1"/>
    <col min="5509" max="5706" width="8.54296875" style="8"/>
    <col min="5707" max="5707" width="7.453125" style="8" customWidth="1"/>
    <col min="5708" max="5708" width="0" style="8" hidden="1" customWidth="1"/>
    <col min="5709" max="5709" width="41.453125" style="8" customWidth="1"/>
    <col min="5710" max="5754" width="0" style="8" hidden="1" customWidth="1"/>
    <col min="5755" max="5756" width="17" style="8" customWidth="1"/>
    <col min="5757" max="5759" width="0" style="8" hidden="1" customWidth="1"/>
    <col min="5760" max="5760" width="13.453125" style="8" customWidth="1"/>
    <col min="5761" max="5761" width="12.81640625" style="8" customWidth="1"/>
    <col min="5762" max="5762" width="8.81640625" style="8" bestFit="1" customWidth="1"/>
    <col min="5763" max="5763" width="11.54296875" style="8" customWidth="1"/>
    <col min="5764" max="5764" width="10.54296875" style="8" bestFit="1" customWidth="1"/>
    <col min="5765" max="5962" width="8.54296875" style="8"/>
    <col min="5963" max="5963" width="7.453125" style="8" customWidth="1"/>
    <col min="5964" max="5964" width="0" style="8" hidden="1" customWidth="1"/>
    <col min="5965" max="5965" width="41.453125" style="8" customWidth="1"/>
    <col min="5966" max="6010" width="0" style="8" hidden="1" customWidth="1"/>
    <col min="6011" max="6012" width="17" style="8" customWidth="1"/>
    <col min="6013" max="6015" width="0" style="8" hidden="1" customWidth="1"/>
    <col min="6016" max="6016" width="13.453125" style="8" customWidth="1"/>
    <col min="6017" max="6017" width="12.81640625" style="8" customWidth="1"/>
    <col min="6018" max="6018" width="8.81640625" style="8" bestFit="1" customWidth="1"/>
    <col min="6019" max="6019" width="11.54296875" style="8" customWidth="1"/>
    <col min="6020" max="6020" width="10.54296875" style="8" bestFit="1" customWidth="1"/>
    <col min="6021" max="6218" width="8.54296875" style="8"/>
    <col min="6219" max="6219" width="7.453125" style="8" customWidth="1"/>
    <col min="6220" max="6220" width="0" style="8" hidden="1" customWidth="1"/>
    <col min="6221" max="6221" width="41.453125" style="8" customWidth="1"/>
    <col min="6222" max="6266" width="0" style="8" hidden="1" customWidth="1"/>
    <col min="6267" max="6268" width="17" style="8" customWidth="1"/>
    <col min="6269" max="6271" width="0" style="8" hidden="1" customWidth="1"/>
    <col min="6272" max="6272" width="13.453125" style="8" customWidth="1"/>
    <col min="6273" max="6273" width="12.81640625" style="8" customWidth="1"/>
    <col min="6274" max="6274" width="8.81640625" style="8" bestFit="1" customWidth="1"/>
    <col min="6275" max="6275" width="11.54296875" style="8" customWidth="1"/>
    <col min="6276" max="6276" width="10.54296875" style="8" bestFit="1" customWidth="1"/>
    <col min="6277" max="6474" width="8.54296875" style="8"/>
    <col min="6475" max="6475" width="7.453125" style="8" customWidth="1"/>
    <col min="6476" max="6476" width="0" style="8" hidden="1" customWidth="1"/>
    <col min="6477" max="6477" width="41.453125" style="8" customWidth="1"/>
    <col min="6478" max="6522" width="0" style="8" hidden="1" customWidth="1"/>
    <col min="6523" max="6524" width="17" style="8" customWidth="1"/>
    <col min="6525" max="6527" width="0" style="8" hidden="1" customWidth="1"/>
    <col min="6528" max="6528" width="13.453125" style="8" customWidth="1"/>
    <col min="6529" max="6529" width="12.81640625" style="8" customWidth="1"/>
    <col min="6530" max="6530" width="8.81640625" style="8" bestFit="1" customWidth="1"/>
    <col min="6531" max="6531" width="11.54296875" style="8" customWidth="1"/>
    <col min="6532" max="6532" width="10.54296875" style="8" bestFit="1" customWidth="1"/>
    <col min="6533" max="6730" width="8.54296875" style="8"/>
    <col min="6731" max="6731" width="7.453125" style="8" customWidth="1"/>
    <col min="6732" max="6732" width="0" style="8" hidden="1" customWidth="1"/>
    <col min="6733" max="6733" width="41.453125" style="8" customWidth="1"/>
    <col min="6734" max="6778" width="0" style="8" hidden="1" customWidth="1"/>
    <col min="6779" max="6780" width="17" style="8" customWidth="1"/>
    <col min="6781" max="6783" width="0" style="8" hidden="1" customWidth="1"/>
    <col min="6784" max="6784" width="13.453125" style="8" customWidth="1"/>
    <col min="6785" max="6785" width="12.81640625" style="8" customWidth="1"/>
    <col min="6786" max="6786" width="8.81640625" style="8" bestFit="1" customWidth="1"/>
    <col min="6787" max="6787" width="11.54296875" style="8" customWidth="1"/>
    <col min="6788" max="6788" width="10.54296875" style="8" bestFit="1" customWidth="1"/>
    <col min="6789" max="6986" width="8.54296875" style="8"/>
    <col min="6987" max="6987" width="7.453125" style="8" customWidth="1"/>
    <col min="6988" max="6988" width="0" style="8" hidden="1" customWidth="1"/>
    <col min="6989" max="6989" width="41.453125" style="8" customWidth="1"/>
    <col min="6990" max="7034" width="0" style="8" hidden="1" customWidth="1"/>
    <col min="7035" max="7036" width="17" style="8" customWidth="1"/>
    <col min="7037" max="7039" width="0" style="8" hidden="1" customWidth="1"/>
    <col min="7040" max="7040" width="13.453125" style="8" customWidth="1"/>
    <col min="7041" max="7041" width="12.81640625" style="8" customWidth="1"/>
    <col min="7042" max="7042" width="8.81640625" style="8" bestFit="1" customWidth="1"/>
    <col min="7043" max="7043" width="11.54296875" style="8" customWidth="1"/>
    <col min="7044" max="7044" width="10.54296875" style="8" bestFit="1" customWidth="1"/>
    <col min="7045" max="7242" width="8.54296875" style="8"/>
    <col min="7243" max="7243" width="7.453125" style="8" customWidth="1"/>
    <col min="7244" max="7244" width="0" style="8" hidden="1" customWidth="1"/>
    <col min="7245" max="7245" width="41.453125" style="8" customWidth="1"/>
    <col min="7246" max="7290" width="0" style="8" hidden="1" customWidth="1"/>
    <col min="7291" max="7292" width="17" style="8" customWidth="1"/>
    <col min="7293" max="7295" width="0" style="8" hidden="1" customWidth="1"/>
    <col min="7296" max="7296" width="13.453125" style="8" customWidth="1"/>
    <col min="7297" max="7297" width="12.81640625" style="8" customWidth="1"/>
    <col min="7298" max="7298" width="8.81640625" style="8" bestFit="1" customWidth="1"/>
    <col min="7299" max="7299" width="11.54296875" style="8" customWidth="1"/>
    <col min="7300" max="7300" width="10.54296875" style="8" bestFit="1" customWidth="1"/>
    <col min="7301" max="7498" width="8.54296875" style="8"/>
    <col min="7499" max="7499" width="7.453125" style="8" customWidth="1"/>
    <col min="7500" max="7500" width="0" style="8" hidden="1" customWidth="1"/>
    <col min="7501" max="7501" width="41.453125" style="8" customWidth="1"/>
    <col min="7502" max="7546" width="0" style="8" hidden="1" customWidth="1"/>
    <col min="7547" max="7548" width="17" style="8" customWidth="1"/>
    <col min="7549" max="7551" width="0" style="8" hidden="1" customWidth="1"/>
    <col min="7552" max="7552" width="13.453125" style="8" customWidth="1"/>
    <col min="7553" max="7553" width="12.81640625" style="8" customWidth="1"/>
    <col min="7554" max="7554" width="8.81640625" style="8" bestFit="1" customWidth="1"/>
    <col min="7555" max="7555" width="11.54296875" style="8" customWidth="1"/>
    <col min="7556" max="7556" width="10.54296875" style="8" bestFit="1" customWidth="1"/>
    <col min="7557" max="7754" width="8.54296875" style="8"/>
    <col min="7755" max="7755" width="7.453125" style="8" customWidth="1"/>
    <col min="7756" max="7756" width="0" style="8" hidden="1" customWidth="1"/>
    <col min="7757" max="7757" width="41.453125" style="8" customWidth="1"/>
    <col min="7758" max="7802" width="0" style="8" hidden="1" customWidth="1"/>
    <col min="7803" max="7804" width="17" style="8" customWidth="1"/>
    <col min="7805" max="7807" width="0" style="8" hidden="1" customWidth="1"/>
    <col min="7808" max="7808" width="13.453125" style="8" customWidth="1"/>
    <col min="7809" max="7809" width="12.81640625" style="8" customWidth="1"/>
    <col min="7810" max="7810" width="8.81640625" style="8" bestFit="1" customWidth="1"/>
    <col min="7811" max="7811" width="11.54296875" style="8" customWidth="1"/>
    <col min="7812" max="7812" width="10.54296875" style="8" bestFit="1" customWidth="1"/>
    <col min="7813" max="8010" width="8.54296875" style="8"/>
    <col min="8011" max="8011" width="7.453125" style="8" customWidth="1"/>
    <col min="8012" max="8012" width="0" style="8" hidden="1" customWidth="1"/>
    <col min="8013" max="8013" width="41.453125" style="8" customWidth="1"/>
    <col min="8014" max="8058" width="0" style="8" hidden="1" customWidth="1"/>
    <col min="8059" max="8060" width="17" style="8" customWidth="1"/>
    <col min="8061" max="8063" width="0" style="8" hidden="1" customWidth="1"/>
    <col min="8064" max="8064" width="13.453125" style="8" customWidth="1"/>
    <col min="8065" max="8065" width="12.81640625" style="8" customWidth="1"/>
    <col min="8066" max="8066" width="8.81640625" style="8" bestFit="1" customWidth="1"/>
    <col min="8067" max="8067" width="11.54296875" style="8" customWidth="1"/>
    <col min="8068" max="8068" width="10.54296875" style="8" bestFit="1" customWidth="1"/>
    <col min="8069" max="8266" width="8.54296875" style="8"/>
    <col min="8267" max="8267" width="7.453125" style="8" customWidth="1"/>
    <col min="8268" max="8268" width="0" style="8" hidden="1" customWidth="1"/>
    <col min="8269" max="8269" width="41.453125" style="8" customWidth="1"/>
    <col min="8270" max="8314" width="0" style="8" hidden="1" customWidth="1"/>
    <col min="8315" max="8316" width="17" style="8" customWidth="1"/>
    <col min="8317" max="8319" width="0" style="8" hidden="1" customWidth="1"/>
    <col min="8320" max="8320" width="13.453125" style="8" customWidth="1"/>
    <col min="8321" max="8321" width="12.81640625" style="8" customWidth="1"/>
    <col min="8322" max="8322" width="8.81640625" style="8" bestFit="1" customWidth="1"/>
    <col min="8323" max="8323" width="11.54296875" style="8" customWidth="1"/>
    <col min="8324" max="8324" width="10.54296875" style="8" bestFit="1" customWidth="1"/>
    <col min="8325" max="8522" width="8.54296875" style="8"/>
    <col min="8523" max="8523" width="7.453125" style="8" customWidth="1"/>
    <col min="8524" max="8524" width="0" style="8" hidden="1" customWidth="1"/>
    <col min="8525" max="8525" width="41.453125" style="8" customWidth="1"/>
    <col min="8526" max="8570" width="0" style="8" hidden="1" customWidth="1"/>
    <col min="8571" max="8572" width="17" style="8" customWidth="1"/>
    <col min="8573" max="8575" width="0" style="8" hidden="1" customWidth="1"/>
    <col min="8576" max="8576" width="13.453125" style="8" customWidth="1"/>
    <col min="8577" max="8577" width="12.81640625" style="8" customWidth="1"/>
    <col min="8578" max="8578" width="8.81640625" style="8" bestFit="1" customWidth="1"/>
    <col min="8579" max="8579" width="11.54296875" style="8" customWidth="1"/>
    <col min="8580" max="8580" width="10.54296875" style="8" bestFit="1" customWidth="1"/>
    <col min="8581" max="8778" width="8.54296875" style="8"/>
    <col min="8779" max="8779" width="7.453125" style="8" customWidth="1"/>
    <col min="8780" max="8780" width="0" style="8" hidden="1" customWidth="1"/>
    <col min="8781" max="8781" width="41.453125" style="8" customWidth="1"/>
    <col min="8782" max="8826" width="0" style="8" hidden="1" customWidth="1"/>
    <col min="8827" max="8828" width="17" style="8" customWidth="1"/>
    <col min="8829" max="8831" width="0" style="8" hidden="1" customWidth="1"/>
    <col min="8832" max="8832" width="13.453125" style="8" customWidth="1"/>
    <col min="8833" max="8833" width="12.81640625" style="8" customWidth="1"/>
    <col min="8834" max="8834" width="8.81640625" style="8" bestFit="1" customWidth="1"/>
    <col min="8835" max="8835" width="11.54296875" style="8" customWidth="1"/>
    <col min="8836" max="8836" width="10.54296875" style="8" bestFit="1" customWidth="1"/>
    <col min="8837" max="9034" width="8.54296875" style="8"/>
    <col min="9035" max="9035" width="7.453125" style="8" customWidth="1"/>
    <col min="9036" max="9036" width="0" style="8" hidden="1" customWidth="1"/>
    <col min="9037" max="9037" width="41.453125" style="8" customWidth="1"/>
    <col min="9038" max="9082" width="0" style="8" hidden="1" customWidth="1"/>
    <col min="9083" max="9084" width="17" style="8" customWidth="1"/>
    <col min="9085" max="9087" width="0" style="8" hidden="1" customWidth="1"/>
    <col min="9088" max="9088" width="13.453125" style="8" customWidth="1"/>
    <col min="9089" max="9089" width="12.81640625" style="8" customWidth="1"/>
    <col min="9090" max="9090" width="8.81640625" style="8" bestFit="1" customWidth="1"/>
    <col min="9091" max="9091" width="11.54296875" style="8" customWidth="1"/>
    <col min="9092" max="9092" width="10.54296875" style="8" bestFit="1" customWidth="1"/>
    <col min="9093" max="9290" width="8.54296875" style="8"/>
    <col min="9291" max="9291" width="7.453125" style="8" customWidth="1"/>
    <col min="9292" max="9292" width="0" style="8" hidden="1" customWidth="1"/>
    <col min="9293" max="9293" width="41.453125" style="8" customWidth="1"/>
    <col min="9294" max="9338" width="0" style="8" hidden="1" customWidth="1"/>
    <col min="9339" max="9340" width="17" style="8" customWidth="1"/>
    <col min="9341" max="9343" width="0" style="8" hidden="1" customWidth="1"/>
    <col min="9344" max="9344" width="13.453125" style="8" customWidth="1"/>
    <col min="9345" max="9345" width="12.81640625" style="8" customWidth="1"/>
    <col min="9346" max="9346" width="8.81640625" style="8" bestFit="1" customWidth="1"/>
    <col min="9347" max="9347" width="11.54296875" style="8" customWidth="1"/>
    <col min="9348" max="9348" width="10.54296875" style="8" bestFit="1" customWidth="1"/>
    <col min="9349" max="9546" width="8.54296875" style="8"/>
    <col min="9547" max="9547" width="7.453125" style="8" customWidth="1"/>
    <col min="9548" max="9548" width="0" style="8" hidden="1" customWidth="1"/>
    <col min="9549" max="9549" width="41.453125" style="8" customWidth="1"/>
    <col min="9550" max="9594" width="0" style="8" hidden="1" customWidth="1"/>
    <col min="9595" max="9596" width="17" style="8" customWidth="1"/>
    <col min="9597" max="9599" width="0" style="8" hidden="1" customWidth="1"/>
    <col min="9600" max="9600" width="13.453125" style="8" customWidth="1"/>
    <col min="9601" max="9601" width="12.81640625" style="8" customWidth="1"/>
    <col min="9602" max="9602" width="8.81640625" style="8" bestFit="1" customWidth="1"/>
    <col min="9603" max="9603" width="11.54296875" style="8" customWidth="1"/>
    <col min="9604" max="9604" width="10.54296875" style="8" bestFit="1" customWidth="1"/>
    <col min="9605" max="9802" width="8.54296875" style="8"/>
    <col min="9803" max="9803" width="7.453125" style="8" customWidth="1"/>
    <col min="9804" max="9804" width="0" style="8" hidden="1" customWidth="1"/>
    <col min="9805" max="9805" width="41.453125" style="8" customWidth="1"/>
    <col min="9806" max="9850" width="0" style="8" hidden="1" customWidth="1"/>
    <col min="9851" max="9852" width="17" style="8" customWidth="1"/>
    <col min="9853" max="9855" width="0" style="8" hidden="1" customWidth="1"/>
    <col min="9856" max="9856" width="13.453125" style="8" customWidth="1"/>
    <col min="9857" max="9857" width="12.81640625" style="8" customWidth="1"/>
    <col min="9858" max="9858" width="8.81640625" style="8" bestFit="1" customWidth="1"/>
    <col min="9859" max="9859" width="11.54296875" style="8" customWidth="1"/>
    <col min="9860" max="9860" width="10.54296875" style="8" bestFit="1" customWidth="1"/>
    <col min="9861" max="10058" width="8.54296875" style="8"/>
    <col min="10059" max="10059" width="7.453125" style="8" customWidth="1"/>
    <col min="10060" max="10060" width="0" style="8" hidden="1" customWidth="1"/>
    <col min="10061" max="10061" width="41.453125" style="8" customWidth="1"/>
    <col min="10062" max="10106" width="0" style="8" hidden="1" customWidth="1"/>
    <col min="10107" max="10108" width="17" style="8" customWidth="1"/>
    <col min="10109" max="10111" width="0" style="8" hidden="1" customWidth="1"/>
    <col min="10112" max="10112" width="13.453125" style="8" customWidth="1"/>
    <col min="10113" max="10113" width="12.81640625" style="8" customWidth="1"/>
    <col min="10114" max="10114" width="8.81640625" style="8" bestFit="1" customWidth="1"/>
    <col min="10115" max="10115" width="11.54296875" style="8" customWidth="1"/>
    <col min="10116" max="10116" width="10.54296875" style="8" bestFit="1" customWidth="1"/>
    <col min="10117" max="10314" width="8.54296875" style="8"/>
    <col min="10315" max="10315" width="7.453125" style="8" customWidth="1"/>
    <col min="10316" max="10316" width="0" style="8" hidden="1" customWidth="1"/>
    <col min="10317" max="10317" width="41.453125" style="8" customWidth="1"/>
    <col min="10318" max="10362" width="0" style="8" hidden="1" customWidth="1"/>
    <col min="10363" max="10364" width="17" style="8" customWidth="1"/>
    <col min="10365" max="10367" width="0" style="8" hidden="1" customWidth="1"/>
    <col min="10368" max="10368" width="13.453125" style="8" customWidth="1"/>
    <col min="10369" max="10369" width="12.81640625" style="8" customWidth="1"/>
    <col min="10370" max="10370" width="8.81640625" style="8" bestFit="1" customWidth="1"/>
    <col min="10371" max="10371" width="11.54296875" style="8" customWidth="1"/>
    <col min="10372" max="10372" width="10.54296875" style="8" bestFit="1" customWidth="1"/>
    <col min="10373" max="10570" width="8.54296875" style="8"/>
    <col min="10571" max="10571" width="7.453125" style="8" customWidth="1"/>
    <col min="10572" max="10572" width="0" style="8" hidden="1" customWidth="1"/>
    <col min="10573" max="10573" width="41.453125" style="8" customWidth="1"/>
    <col min="10574" max="10618" width="0" style="8" hidden="1" customWidth="1"/>
    <col min="10619" max="10620" width="17" style="8" customWidth="1"/>
    <col min="10621" max="10623" width="0" style="8" hidden="1" customWidth="1"/>
    <col min="10624" max="10624" width="13.453125" style="8" customWidth="1"/>
    <col min="10625" max="10625" width="12.81640625" style="8" customWidth="1"/>
    <col min="10626" max="10626" width="8.81640625" style="8" bestFit="1" customWidth="1"/>
    <col min="10627" max="10627" width="11.54296875" style="8" customWidth="1"/>
    <col min="10628" max="10628" width="10.54296875" style="8" bestFit="1" customWidth="1"/>
    <col min="10629" max="10826" width="8.54296875" style="8"/>
    <col min="10827" max="10827" width="7.453125" style="8" customWidth="1"/>
    <col min="10828" max="10828" width="0" style="8" hidden="1" customWidth="1"/>
    <col min="10829" max="10829" width="41.453125" style="8" customWidth="1"/>
    <col min="10830" max="10874" width="0" style="8" hidden="1" customWidth="1"/>
    <col min="10875" max="10876" width="17" style="8" customWidth="1"/>
    <col min="10877" max="10879" width="0" style="8" hidden="1" customWidth="1"/>
    <col min="10880" max="10880" width="13.453125" style="8" customWidth="1"/>
    <col min="10881" max="10881" width="12.81640625" style="8" customWidth="1"/>
    <col min="10882" max="10882" width="8.81640625" style="8" bestFit="1" customWidth="1"/>
    <col min="10883" max="10883" width="11.54296875" style="8" customWidth="1"/>
    <col min="10884" max="10884" width="10.54296875" style="8" bestFit="1" customWidth="1"/>
    <col min="10885" max="11082" width="8.54296875" style="8"/>
    <col min="11083" max="11083" width="7.453125" style="8" customWidth="1"/>
    <col min="11084" max="11084" width="0" style="8" hidden="1" customWidth="1"/>
    <col min="11085" max="11085" width="41.453125" style="8" customWidth="1"/>
    <col min="11086" max="11130" width="0" style="8" hidden="1" customWidth="1"/>
    <col min="11131" max="11132" width="17" style="8" customWidth="1"/>
    <col min="11133" max="11135" width="0" style="8" hidden="1" customWidth="1"/>
    <col min="11136" max="11136" width="13.453125" style="8" customWidth="1"/>
    <col min="11137" max="11137" width="12.81640625" style="8" customWidth="1"/>
    <col min="11138" max="11138" width="8.81640625" style="8" bestFit="1" customWidth="1"/>
    <col min="11139" max="11139" width="11.54296875" style="8" customWidth="1"/>
    <col min="11140" max="11140" width="10.54296875" style="8" bestFit="1" customWidth="1"/>
    <col min="11141" max="11338" width="8.54296875" style="8"/>
    <col min="11339" max="11339" width="7.453125" style="8" customWidth="1"/>
    <col min="11340" max="11340" width="0" style="8" hidden="1" customWidth="1"/>
    <col min="11341" max="11341" width="41.453125" style="8" customWidth="1"/>
    <col min="11342" max="11386" width="0" style="8" hidden="1" customWidth="1"/>
    <col min="11387" max="11388" width="17" style="8" customWidth="1"/>
    <col min="11389" max="11391" width="0" style="8" hidden="1" customWidth="1"/>
    <col min="11392" max="11392" width="13.453125" style="8" customWidth="1"/>
    <col min="11393" max="11393" width="12.81640625" style="8" customWidth="1"/>
    <col min="11394" max="11394" width="8.81640625" style="8" bestFit="1" customWidth="1"/>
    <col min="11395" max="11395" width="11.54296875" style="8" customWidth="1"/>
    <col min="11396" max="11396" width="10.54296875" style="8" bestFit="1" customWidth="1"/>
    <col min="11397" max="11594" width="8.54296875" style="8"/>
    <col min="11595" max="11595" width="7.453125" style="8" customWidth="1"/>
    <col min="11596" max="11596" width="0" style="8" hidden="1" customWidth="1"/>
    <col min="11597" max="11597" width="41.453125" style="8" customWidth="1"/>
    <col min="11598" max="11642" width="0" style="8" hidden="1" customWidth="1"/>
    <col min="11643" max="11644" width="17" style="8" customWidth="1"/>
    <col min="11645" max="11647" width="0" style="8" hidden="1" customWidth="1"/>
    <col min="11648" max="11648" width="13.453125" style="8" customWidth="1"/>
    <col min="11649" max="11649" width="12.81640625" style="8" customWidth="1"/>
    <col min="11650" max="11650" width="8.81640625" style="8" bestFit="1" customWidth="1"/>
    <col min="11651" max="11651" width="11.54296875" style="8" customWidth="1"/>
    <col min="11652" max="11652" width="10.54296875" style="8" bestFit="1" customWidth="1"/>
    <col min="11653" max="11850" width="8.54296875" style="8"/>
    <col min="11851" max="11851" width="7.453125" style="8" customWidth="1"/>
    <col min="11852" max="11852" width="0" style="8" hidden="1" customWidth="1"/>
    <col min="11853" max="11853" width="41.453125" style="8" customWidth="1"/>
    <col min="11854" max="11898" width="0" style="8" hidden="1" customWidth="1"/>
    <col min="11899" max="11900" width="17" style="8" customWidth="1"/>
    <col min="11901" max="11903" width="0" style="8" hidden="1" customWidth="1"/>
    <col min="11904" max="11904" width="13.453125" style="8" customWidth="1"/>
    <col min="11905" max="11905" width="12.81640625" style="8" customWidth="1"/>
    <col min="11906" max="11906" width="8.81640625" style="8" bestFit="1" customWidth="1"/>
    <col min="11907" max="11907" width="11.54296875" style="8" customWidth="1"/>
    <col min="11908" max="11908" width="10.54296875" style="8" bestFit="1" customWidth="1"/>
    <col min="11909" max="12106" width="8.54296875" style="8"/>
    <col min="12107" max="12107" width="7.453125" style="8" customWidth="1"/>
    <col min="12108" max="12108" width="0" style="8" hidden="1" customWidth="1"/>
    <col min="12109" max="12109" width="41.453125" style="8" customWidth="1"/>
    <col min="12110" max="12154" width="0" style="8" hidden="1" customWidth="1"/>
    <col min="12155" max="12156" width="17" style="8" customWidth="1"/>
    <col min="12157" max="12159" width="0" style="8" hidden="1" customWidth="1"/>
    <col min="12160" max="12160" width="13.453125" style="8" customWidth="1"/>
    <col min="12161" max="12161" width="12.81640625" style="8" customWidth="1"/>
    <col min="12162" max="12162" width="8.81640625" style="8" bestFit="1" customWidth="1"/>
    <col min="12163" max="12163" width="11.54296875" style="8" customWidth="1"/>
    <col min="12164" max="12164" width="10.54296875" style="8" bestFit="1" customWidth="1"/>
    <col min="12165" max="12362" width="8.54296875" style="8"/>
    <col min="12363" max="12363" width="7.453125" style="8" customWidth="1"/>
    <col min="12364" max="12364" width="0" style="8" hidden="1" customWidth="1"/>
    <col min="12365" max="12365" width="41.453125" style="8" customWidth="1"/>
    <col min="12366" max="12410" width="0" style="8" hidden="1" customWidth="1"/>
    <col min="12411" max="12412" width="17" style="8" customWidth="1"/>
    <col min="12413" max="12415" width="0" style="8" hidden="1" customWidth="1"/>
    <col min="12416" max="12416" width="13.453125" style="8" customWidth="1"/>
    <col min="12417" max="12417" width="12.81640625" style="8" customWidth="1"/>
    <col min="12418" max="12418" width="8.81640625" style="8" bestFit="1" customWidth="1"/>
    <col min="12419" max="12419" width="11.54296875" style="8" customWidth="1"/>
    <col min="12420" max="12420" width="10.54296875" style="8" bestFit="1" customWidth="1"/>
    <col min="12421" max="12618" width="8.54296875" style="8"/>
    <col min="12619" max="12619" width="7.453125" style="8" customWidth="1"/>
    <col min="12620" max="12620" width="0" style="8" hidden="1" customWidth="1"/>
    <col min="12621" max="12621" width="41.453125" style="8" customWidth="1"/>
    <col min="12622" max="12666" width="0" style="8" hidden="1" customWidth="1"/>
    <col min="12667" max="12668" width="17" style="8" customWidth="1"/>
    <col min="12669" max="12671" width="0" style="8" hidden="1" customWidth="1"/>
    <col min="12672" max="12672" width="13.453125" style="8" customWidth="1"/>
    <col min="12673" max="12673" width="12.81640625" style="8" customWidth="1"/>
    <col min="12674" max="12674" width="8.81640625" style="8" bestFit="1" customWidth="1"/>
    <col min="12675" max="12675" width="11.54296875" style="8" customWidth="1"/>
    <col min="12676" max="12676" width="10.54296875" style="8" bestFit="1" customWidth="1"/>
    <col min="12677" max="12874" width="8.54296875" style="8"/>
    <col min="12875" max="12875" width="7.453125" style="8" customWidth="1"/>
    <col min="12876" max="12876" width="0" style="8" hidden="1" customWidth="1"/>
    <col min="12877" max="12877" width="41.453125" style="8" customWidth="1"/>
    <col min="12878" max="12922" width="0" style="8" hidden="1" customWidth="1"/>
    <col min="12923" max="12924" width="17" style="8" customWidth="1"/>
    <col min="12925" max="12927" width="0" style="8" hidden="1" customWidth="1"/>
    <col min="12928" max="12928" width="13.453125" style="8" customWidth="1"/>
    <col min="12929" max="12929" width="12.81640625" style="8" customWidth="1"/>
    <col min="12930" max="12930" width="8.81640625" style="8" bestFit="1" customWidth="1"/>
    <col min="12931" max="12931" width="11.54296875" style="8" customWidth="1"/>
    <col min="12932" max="12932" width="10.54296875" style="8" bestFit="1" customWidth="1"/>
    <col min="12933" max="13020" width="8.54296875" style="8"/>
    <col min="13021" max="13021" width="0" style="8" hidden="1" customWidth="1"/>
    <col min="13022" max="13022" width="41.453125" style="8" customWidth="1"/>
    <col min="13023" max="13067" width="0" style="8" hidden="1" customWidth="1"/>
    <col min="13068" max="13069" width="17" style="8" customWidth="1"/>
    <col min="13070" max="13072" width="0" style="8" hidden="1" customWidth="1"/>
    <col min="13073" max="13073" width="13.453125" style="8" customWidth="1"/>
    <col min="13074" max="13074" width="12.81640625" style="8" customWidth="1"/>
    <col min="13075" max="13075" width="8.81640625" style="8" bestFit="1" customWidth="1"/>
    <col min="13076" max="13076" width="11.54296875" style="8" customWidth="1"/>
    <col min="13077" max="13077" width="10.54296875" style="8" bestFit="1" customWidth="1"/>
    <col min="13078" max="13275" width="8.54296875" style="8"/>
    <col min="13276" max="13276" width="7.453125" style="8" customWidth="1"/>
    <col min="13277" max="13277" width="0" style="8" hidden="1" customWidth="1"/>
    <col min="13278" max="13278" width="41.453125" style="8" customWidth="1"/>
    <col min="13279" max="13323" width="0" style="8" hidden="1" customWidth="1"/>
    <col min="13324" max="13325" width="17" style="8" customWidth="1"/>
    <col min="13326" max="13328" width="0" style="8" hidden="1" customWidth="1"/>
    <col min="13329" max="13329" width="13.453125" style="8" customWidth="1"/>
    <col min="13330" max="13330" width="12.81640625" style="8" customWidth="1"/>
    <col min="13331" max="13331" width="8.81640625" style="8" bestFit="1" customWidth="1"/>
    <col min="13332" max="13332" width="11.54296875" style="8" customWidth="1"/>
    <col min="13333" max="13333" width="10.54296875" style="8" bestFit="1" customWidth="1"/>
    <col min="13334" max="13531" width="8.54296875" style="8"/>
    <col min="13532" max="13532" width="7.453125" style="8" customWidth="1"/>
    <col min="13533" max="13533" width="0" style="8" hidden="1" customWidth="1"/>
    <col min="13534" max="13534" width="41.453125" style="8" customWidth="1"/>
    <col min="13535" max="13579" width="0" style="8" hidden="1" customWidth="1"/>
    <col min="13580" max="13581" width="17" style="8" customWidth="1"/>
    <col min="13582" max="13584" width="0" style="8" hidden="1" customWidth="1"/>
    <col min="13585" max="13585" width="13.453125" style="8" customWidth="1"/>
    <col min="13586" max="13586" width="12.81640625" style="8" customWidth="1"/>
    <col min="13587" max="13587" width="8.81640625" style="8" bestFit="1" customWidth="1"/>
    <col min="13588" max="13588" width="11.54296875" style="8" customWidth="1"/>
    <col min="13589" max="13589" width="10.54296875" style="8" bestFit="1" customWidth="1"/>
    <col min="13590" max="13787" width="8.54296875" style="8"/>
    <col min="13788" max="13788" width="7.453125" style="8" customWidth="1"/>
    <col min="13789" max="13789" width="0" style="8" hidden="1" customWidth="1"/>
    <col min="13790" max="13790" width="41.453125" style="8" customWidth="1"/>
    <col min="13791" max="13835" width="0" style="8" hidden="1" customWidth="1"/>
    <col min="13836" max="13837" width="17" style="8" customWidth="1"/>
    <col min="13838" max="13840" width="0" style="8" hidden="1" customWidth="1"/>
    <col min="13841" max="13841" width="13.453125" style="8" customWidth="1"/>
    <col min="13842" max="13842" width="12.81640625" style="8" customWidth="1"/>
    <col min="13843" max="13843" width="8.81640625" style="8" bestFit="1" customWidth="1"/>
    <col min="13844" max="13844" width="11.54296875" style="8" customWidth="1"/>
    <col min="13845" max="13845" width="10.54296875" style="8" bestFit="1" customWidth="1"/>
    <col min="13846" max="14043" width="8.54296875" style="8"/>
    <col min="14044" max="14044" width="7.453125" style="8" customWidth="1"/>
    <col min="14045" max="14045" width="0" style="8" hidden="1" customWidth="1"/>
    <col min="14046" max="14046" width="41.453125" style="8" customWidth="1"/>
    <col min="14047" max="14091" width="0" style="8" hidden="1" customWidth="1"/>
    <col min="14092" max="14093" width="17" style="8" customWidth="1"/>
    <col min="14094" max="14096" width="0" style="8" hidden="1" customWidth="1"/>
    <col min="14097" max="14097" width="13.453125" style="8" customWidth="1"/>
    <col min="14098" max="14098" width="12.81640625" style="8" customWidth="1"/>
    <col min="14099" max="14099" width="8.81640625" style="8" bestFit="1" customWidth="1"/>
    <col min="14100" max="14100" width="11.54296875" style="8" customWidth="1"/>
    <col min="14101" max="14101" width="10.54296875" style="8" bestFit="1" customWidth="1"/>
    <col min="14102" max="14299" width="8.54296875" style="8"/>
    <col min="14300" max="14300" width="7.453125" style="8" customWidth="1"/>
    <col min="14301" max="14301" width="0" style="8" hidden="1" customWidth="1"/>
    <col min="14302" max="14302" width="41.453125" style="8" customWidth="1"/>
    <col min="14303" max="14347" width="0" style="8" hidden="1" customWidth="1"/>
    <col min="14348" max="14349" width="17" style="8" customWidth="1"/>
    <col min="14350" max="14352" width="0" style="8" hidden="1" customWidth="1"/>
    <col min="14353" max="14353" width="13.453125" style="8" customWidth="1"/>
    <col min="14354" max="14354" width="12.81640625" style="8" customWidth="1"/>
    <col min="14355" max="14355" width="8.81640625" style="8" bestFit="1" customWidth="1"/>
    <col min="14356" max="14356" width="11.54296875" style="8" customWidth="1"/>
    <col min="14357" max="14357" width="10.54296875" style="8" bestFit="1" customWidth="1"/>
    <col min="14358" max="16384" width="8.54296875" style="8"/>
  </cols>
  <sheetData>
    <row r="1" spans="1:10" ht="21">
      <c r="A1" s="1" t="s">
        <v>0</v>
      </c>
      <c r="B1" s="1"/>
      <c r="C1" s="2"/>
    </row>
    <row r="2" spans="1:10" ht="21">
      <c r="A2" s="1" t="s">
        <v>1</v>
      </c>
      <c r="B2" s="1"/>
      <c r="C2" s="2"/>
    </row>
    <row r="3" spans="1:10" ht="21">
      <c r="A3" s="1" t="s">
        <v>2</v>
      </c>
      <c r="B3" s="1"/>
      <c r="C3" s="2"/>
    </row>
    <row r="4" spans="1:10" ht="21">
      <c r="A4" s="1" t="s">
        <v>3</v>
      </c>
      <c r="B4" s="1"/>
      <c r="C4" s="2"/>
    </row>
    <row r="5" spans="1:10" s="13" customFormat="1" ht="24.65" customHeight="1">
      <c r="A5" s="66" t="s">
        <v>4</v>
      </c>
      <c r="B5" s="66" t="s">
        <v>5</v>
      </c>
      <c r="C5" s="66" t="s">
        <v>6</v>
      </c>
      <c r="D5" s="66" t="s">
        <v>7</v>
      </c>
      <c r="E5" s="66" t="s">
        <v>8</v>
      </c>
      <c r="F5" s="9" t="s">
        <v>9</v>
      </c>
      <c r="G5" s="10" t="s">
        <v>10</v>
      </c>
      <c r="H5" s="10" t="s">
        <v>11</v>
      </c>
      <c r="I5" s="11">
        <v>8.9965968042662825E-2</v>
      </c>
      <c r="J5" s="12" t="s">
        <v>12</v>
      </c>
    </row>
    <row r="6" spans="1:10" s="13" customFormat="1" ht="50.15" customHeight="1">
      <c r="A6" s="66"/>
      <c r="B6" s="66"/>
      <c r="C6" s="66"/>
      <c r="D6" s="66"/>
      <c r="E6" s="66"/>
      <c r="F6" s="14" t="s">
        <v>13</v>
      </c>
      <c r="G6" s="15" t="s">
        <v>14</v>
      </c>
      <c r="H6" s="15" t="s">
        <v>15</v>
      </c>
      <c r="I6" s="16" t="s">
        <v>16</v>
      </c>
      <c r="J6" s="15" t="s">
        <v>17</v>
      </c>
    </row>
    <row r="7" spans="1:10" s="25" customFormat="1">
      <c r="A7" s="17">
        <v>1</v>
      </c>
      <c r="B7" s="17" t="s">
        <v>18</v>
      </c>
      <c r="C7" s="18" t="s">
        <v>19</v>
      </c>
      <c r="D7" s="19" t="s">
        <v>20</v>
      </c>
      <c r="E7" s="20">
        <v>42614</v>
      </c>
      <c r="F7" s="21">
        <v>3596455</v>
      </c>
      <c r="G7" s="22">
        <v>2678581.6666666665</v>
      </c>
      <c r="H7" s="21">
        <v>2725454.1666666665</v>
      </c>
      <c r="I7" s="23">
        <v>4333316.5096181678</v>
      </c>
      <c r="J7" s="24">
        <v>3000000</v>
      </c>
    </row>
    <row r="8" spans="1:10" s="34" customFormat="1">
      <c r="A8" s="17">
        <v>2</v>
      </c>
      <c r="B8" s="26" t="s">
        <v>18</v>
      </c>
      <c r="C8" s="27" t="s">
        <v>21</v>
      </c>
      <c r="D8" s="28" t="s">
        <v>22</v>
      </c>
      <c r="E8" s="29">
        <v>45694</v>
      </c>
      <c r="F8" s="30"/>
      <c r="G8" s="31">
        <v>0</v>
      </c>
      <c r="H8" s="30">
        <v>0</v>
      </c>
      <c r="I8" s="32"/>
      <c r="J8" s="33">
        <v>600000</v>
      </c>
    </row>
    <row r="9" spans="1:10" s="34" customFormat="1">
      <c r="A9" s="17">
        <v>3</v>
      </c>
      <c r="B9" s="26" t="s">
        <v>18</v>
      </c>
      <c r="C9" s="27" t="s">
        <v>23</v>
      </c>
      <c r="D9" s="28" t="s">
        <v>24</v>
      </c>
      <c r="E9" s="35">
        <v>42404</v>
      </c>
      <c r="F9" s="30">
        <v>1409305</v>
      </c>
      <c r="G9" s="31">
        <v>850068.33333333337</v>
      </c>
      <c r="H9" s="30">
        <v>997790.83333333337</v>
      </c>
      <c r="I9" s="36">
        <v>1803576.1454236163</v>
      </c>
      <c r="J9" s="33">
        <v>1150000</v>
      </c>
    </row>
    <row r="10" spans="1:10" s="34" customFormat="1">
      <c r="A10" s="17">
        <v>4</v>
      </c>
      <c r="B10" s="26" t="s">
        <v>18</v>
      </c>
      <c r="C10" s="37" t="s">
        <v>25</v>
      </c>
      <c r="D10" s="28" t="s">
        <v>26</v>
      </c>
      <c r="E10" s="35">
        <v>44655</v>
      </c>
      <c r="F10" s="30">
        <v>1131085</v>
      </c>
      <c r="G10" s="31">
        <v>746216.66666666663</v>
      </c>
      <c r="H10" s="30">
        <v>842423.33333333337</v>
      </c>
      <c r="I10" s="36">
        <v>1778387.5266887362</v>
      </c>
      <c r="J10" s="33">
        <v>900000</v>
      </c>
    </row>
    <row r="11" spans="1:10" s="34" customFormat="1">
      <c r="A11" s="17">
        <v>5</v>
      </c>
      <c r="B11" s="26" t="s">
        <v>18</v>
      </c>
      <c r="C11" s="27" t="s">
        <v>27</v>
      </c>
      <c r="D11" s="28" t="s">
        <v>28</v>
      </c>
      <c r="E11" s="35">
        <v>43884</v>
      </c>
      <c r="F11" s="30">
        <v>3799925</v>
      </c>
      <c r="G11" s="31">
        <v>3469836.6666666665</v>
      </c>
      <c r="H11" s="30">
        <v>3769868.3333333335</v>
      </c>
      <c r="I11" s="32">
        <v>4022357.8222826463</v>
      </c>
      <c r="J11" s="33">
        <v>3600000</v>
      </c>
    </row>
    <row r="12" spans="1:10" s="34" customFormat="1">
      <c r="A12" s="17">
        <v>6</v>
      </c>
      <c r="B12" s="26" t="s">
        <v>18</v>
      </c>
      <c r="C12" s="27" t="s">
        <v>29</v>
      </c>
      <c r="D12" s="28" t="s">
        <v>30</v>
      </c>
      <c r="E12" s="35">
        <v>45132</v>
      </c>
      <c r="F12" s="30">
        <v>776775</v>
      </c>
      <c r="G12" s="31">
        <v>465356.66666666669</v>
      </c>
      <c r="H12" s="30">
        <v>575615.83333333337</v>
      </c>
      <c r="I12" s="32">
        <v>830213.56435377384</v>
      </c>
      <c r="J12" s="33">
        <v>650000</v>
      </c>
    </row>
    <row r="13" spans="1:10" s="34" customFormat="1">
      <c r="A13" s="17">
        <v>7</v>
      </c>
      <c r="B13" s="26" t="s">
        <v>18</v>
      </c>
      <c r="C13" s="27" t="s">
        <v>31</v>
      </c>
      <c r="D13" s="28" t="s">
        <v>32</v>
      </c>
      <c r="E13" s="35">
        <v>44337</v>
      </c>
      <c r="F13" s="30">
        <v>1320310</v>
      </c>
      <c r="G13" s="31">
        <v>915988.33333333337</v>
      </c>
      <c r="H13" s="30">
        <v>1006829.1666666666</v>
      </c>
      <c r="I13" s="32">
        <v>1924939.8766765571</v>
      </c>
      <c r="J13" s="33">
        <v>1150000</v>
      </c>
    </row>
    <row r="14" spans="1:10" s="34" customFormat="1">
      <c r="A14" s="17">
        <v>8</v>
      </c>
      <c r="B14" s="26" t="s">
        <v>33</v>
      </c>
      <c r="C14" s="27" t="s">
        <v>34</v>
      </c>
      <c r="D14" s="28" t="s">
        <v>35</v>
      </c>
      <c r="E14" s="35">
        <v>45364</v>
      </c>
      <c r="F14" s="30">
        <v>135175</v>
      </c>
      <c r="G14" s="31">
        <v>694570</v>
      </c>
      <c r="H14" s="30">
        <v>637381.66666666663</v>
      </c>
      <c r="I14" s="32"/>
      <c r="J14" s="33">
        <v>700000</v>
      </c>
    </row>
    <row r="15" spans="1:10" s="34" customFormat="1">
      <c r="A15" s="17">
        <v>9</v>
      </c>
      <c r="B15" s="26" t="s">
        <v>18</v>
      </c>
      <c r="C15" s="27" t="s">
        <v>36</v>
      </c>
      <c r="D15" s="28" t="s">
        <v>37</v>
      </c>
      <c r="E15" s="35">
        <v>44602</v>
      </c>
      <c r="F15" s="30">
        <v>1329535</v>
      </c>
      <c r="G15" s="31">
        <v>756431.66666666663</v>
      </c>
      <c r="H15" s="30">
        <v>717101.66666666663</v>
      </c>
      <c r="I15" s="32">
        <v>1476048.8013874458</v>
      </c>
      <c r="J15" s="33">
        <v>1100000</v>
      </c>
    </row>
    <row r="16" spans="1:10" s="34" customFormat="1">
      <c r="A16" s="17">
        <v>10</v>
      </c>
      <c r="B16" s="26" t="s">
        <v>38</v>
      </c>
      <c r="C16" s="27" t="s">
        <v>39</v>
      </c>
      <c r="D16" s="28" t="s">
        <v>40</v>
      </c>
      <c r="E16" s="29" t="s">
        <v>41</v>
      </c>
      <c r="F16" s="30">
        <v>1072305</v>
      </c>
      <c r="G16" s="31">
        <v>416460</v>
      </c>
      <c r="H16" s="30">
        <v>562573.33333333337</v>
      </c>
      <c r="I16" s="32">
        <v>239953.11988405033</v>
      </c>
      <c r="J16" s="33">
        <v>550000</v>
      </c>
    </row>
    <row r="17" spans="1:11" s="34" customFormat="1">
      <c r="A17" s="17">
        <v>11</v>
      </c>
      <c r="B17" s="26" t="s">
        <v>18</v>
      </c>
      <c r="C17" s="27" t="s">
        <v>42</v>
      </c>
      <c r="D17" s="28" t="s">
        <v>43</v>
      </c>
      <c r="E17" s="35">
        <v>44868</v>
      </c>
      <c r="F17" s="30">
        <v>917140</v>
      </c>
      <c r="G17" s="31">
        <v>589806.66666666663</v>
      </c>
      <c r="H17" s="30">
        <v>655260</v>
      </c>
      <c r="I17" s="32">
        <v>1090437.3369265713</v>
      </c>
      <c r="J17" s="33">
        <v>700000</v>
      </c>
    </row>
    <row r="18" spans="1:11" s="34" customFormat="1">
      <c r="A18" s="17">
        <v>12</v>
      </c>
      <c r="B18" s="26" t="s">
        <v>44</v>
      </c>
      <c r="C18" s="37" t="s">
        <v>45</v>
      </c>
      <c r="D18" s="28" t="s">
        <v>46</v>
      </c>
      <c r="E18" s="35">
        <v>45186</v>
      </c>
      <c r="F18" s="30">
        <v>815345</v>
      </c>
      <c r="G18" s="31">
        <v>898405</v>
      </c>
      <c r="H18" s="30">
        <v>746881.66666666663</v>
      </c>
      <c r="I18" s="32">
        <v>461306.78327202686</v>
      </c>
      <c r="J18" s="33">
        <v>850000</v>
      </c>
    </row>
    <row r="19" spans="1:11" s="34" customFormat="1">
      <c r="A19" s="17">
        <v>13</v>
      </c>
      <c r="B19" s="26" t="s">
        <v>18</v>
      </c>
      <c r="C19" s="37" t="s">
        <v>47</v>
      </c>
      <c r="D19" s="28" t="s">
        <v>48</v>
      </c>
      <c r="E19" s="29">
        <v>45624</v>
      </c>
      <c r="F19" s="30"/>
      <c r="G19" s="31">
        <v>137410</v>
      </c>
      <c r="H19" s="30">
        <v>68705</v>
      </c>
      <c r="I19" s="32">
        <v>306751.20649400546</v>
      </c>
      <c r="J19" s="33">
        <v>600000</v>
      </c>
    </row>
    <row r="20" spans="1:11" s="34" customFormat="1">
      <c r="A20" s="17">
        <v>14</v>
      </c>
      <c r="B20" s="26" t="s">
        <v>18</v>
      </c>
      <c r="C20" s="37" t="s">
        <v>49</v>
      </c>
      <c r="D20" s="28" t="s">
        <v>50</v>
      </c>
      <c r="E20" s="35">
        <v>45037</v>
      </c>
      <c r="F20" s="30">
        <v>667775</v>
      </c>
      <c r="G20" s="31">
        <v>742910</v>
      </c>
      <c r="H20" s="30">
        <v>949011.66666666663</v>
      </c>
      <c r="I20" s="32">
        <v>907357.69438594021</v>
      </c>
      <c r="J20" s="33">
        <v>1000000</v>
      </c>
    </row>
    <row r="21" spans="1:11" s="34" customFormat="1">
      <c r="A21" s="17">
        <v>15</v>
      </c>
      <c r="B21" s="26" t="s">
        <v>18</v>
      </c>
      <c r="C21" s="37" t="s">
        <v>51</v>
      </c>
      <c r="D21" s="28" t="s">
        <v>52</v>
      </c>
      <c r="E21" s="35">
        <v>45069</v>
      </c>
      <c r="F21" s="30">
        <v>288140</v>
      </c>
      <c r="G21" s="31">
        <v>502945</v>
      </c>
      <c r="H21" s="30">
        <v>476032.5</v>
      </c>
      <c r="I21" s="32">
        <v>240936.88425519006</v>
      </c>
      <c r="J21" s="33">
        <v>600000</v>
      </c>
    </row>
    <row r="22" spans="1:11" s="34" customFormat="1">
      <c r="A22" s="17">
        <v>16</v>
      </c>
      <c r="B22" s="26" t="s">
        <v>18</v>
      </c>
      <c r="C22" s="37" t="s">
        <v>53</v>
      </c>
      <c r="D22" s="28" t="s">
        <v>54</v>
      </c>
      <c r="E22" s="35">
        <v>45569</v>
      </c>
      <c r="F22" s="30">
        <v>767750</v>
      </c>
      <c r="G22" s="31">
        <v>620826.66666666663</v>
      </c>
      <c r="H22" s="30">
        <v>395232.5</v>
      </c>
      <c r="I22" s="32">
        <v>788724.82015584852</v>
      </c>
      <c r="J22" s="33">
        <v>600000</v>
      </c>
    </row>
    <row r="23" spans="1:11" s="34" customFormat="1">
      <c r="A23" s="17">
        <v>17</v>
      </c>
      <c r="B23" s="26" t="s">
        <v>18</v>
      </c>
      <c r="C23" s="37" t="s">
        <v>55</v>
      </c>
      <c r="D23" s="28" t="s">
        <v>56</v>
      </c>
      <c r="E23" s="35">
        <v>45566</v>
      </c>
      <c r="F23" s="30"/>
      <c r="G23" s="31">
        <v>834156.66666666663</v>
      </c>
      <c r="H23" s="30">
        <v>555304.16666666663</v>
      </c>
      <c r="I23" s="32"/>
      <c r="J23" s="33">
        <v>750000</v>
      </c>
    </row>
    <row r="24" spans="1:11" s="34" customFormat="1">
      <c r="A24" s="17">
        <v>18</v>
      </c>
      <c r="B24" s="26" t="s">
        <v>18</v>
      </c>
      <c r="C24" s="37" t="s">
        <v>57</v>
      </c>
      <c r="D24" s="28" t="s">
        <v>58</v>
      </c>
      <c r="E24" s="35">
        <v>45463</v>
      </c>
      <c r="F24" s="30"/>
      <c r="G24" s="31">
        <v>573613.33333333337</v>
      </c>
      <c r="H24" s="30">
        <v>486875.83333333331</v>
      </c>
      <c r="I24" s="32"/>
      <c r="J24" s="33">
        <v>600000</v>
      </c>
    </row>
    <row r="25" spans="1:11" s="34" customFormat="1">
      <c r="A25" s="17">
        <v>19</v>
      </c>
      <c r="B25" s="26" t="s">
        <v>18</v>
      </c>
      <c r="C25" s="37" t="s">
        <v>59</v>
      </c>
      <c r="D25" s="28" t="s">
        <v>60</v>
      </c>
      <c r="E25" s="35">
        <v>44835</v>
      </c>
      <c r="F25" s="30">
        <v>1157330</v>
      </c>
      <c r="G25" s="31">
        <v>962508.33333333337</v>
      </c>
      <c r="H25" s="30">
        <v>1048417.5</v>
      </c>
      <c r="I25" s="32">
        <v>1528530.2015399216</v>
      </c>
      <c r="J25" s="33">
        <v>1050000</v>
      </c>
    </row>
    <row r="26" spans="1:11" s="34" customFormat="1">
      <c r="A26" s="17">
        <v>20</v>
      </c>
      <c r="B26" s="26" t="s">
        <v>18</v>
      </c>
      <c r="C26" s="37" t="s">
        <v>61</v>
      </c>
      <c r="D26" s="28" t="s">
        <v>62</v>
      </c>
      <c r="E26" s="35">
        <v>44259</v>
      </c>
      <c r="F26" s="30">
        <v>1111995</v>
      </c>
      <c r="G26" s="31">
        <v>308566.66666666669</v>
      </c>
      <c r="H26" s="30">
        <v>413367.5</v>
      </c>
      <c r="I26" s="32">
        <v>463260.95225124148</v>
      </c>
      <c r="J26" s="33">
        <v>700000</v>
      </c>
    </row>
    <row r="27" spans="1:11" s="34" customFormat="1">
      <c r="A27" s="67">
        <v>21</v>
      </c>
      <c r="B27" s="68" t="s">
        <v>18</v>
      </c>
      <c r="C27" s="69" t="s">
        <v>63</v>
      </c>
      <c r="D27" s="70" t="s">
        <v>64</v>
      </c>
      <c r="E27" s="71">
        <v>45566</v>
      </c>
      <c r="F27" s="72">
        <v>653210</v>
      </c>
      <c r="G27" s="73">
        <v>949222.66666666663</v>
      </c>
      <c r="H27" s="72">
        <v>611658</v>
      </c>
      <c r="I27" s="74">
        <v>-0.37</v>
      </c>
      <c r="J27" s="75">
        <v>750000</v>
      </c>
    </row>
    <row r="28" spans="1:11" s="86" customFormat="1">
      <c r="A28" s="17">
        <v>22</v>
      </c>
      <c r="B28" s="26" t="s">
        <v>18</v>
      </c>
      <c r="C28" s="37" t="s">
        <v>65</v>
      </c>
      <c r="D28" s="28" t="s">
        <v>66</v>
      </c>
      <c r="E28" s="35">
        <v>44525</v>
      </c>
      <c r="F28" s="30">
        <v>1353425</v>
      </c>
      <c r="G28" s="31">
        <v>683455</v>
      </c>
      <c r="H28" s="30">
        <v>979160.83333333337</v>
      </c>
      <c r="I28" s="32">
        <v>1825847.4777146969</v>
      </c>
      <c r="J28" s="33">
        <v>1150000</v>
      </c>
      <c r="K28" s="85" t="s">
        <v>186</v>
      </c>
    </row>
    <row r="29" spans="1:11" s="34" customFormat="1">
      <c r="A29" s="76">
        <v>23</v>
      </c>
      <c r="B29" s="77" t="s">
        <v>67</v>
      </c>
      <c r="C29" s="78" t="s">
        <v>68</v>
      </c>
      <c r="D29" s="79" t="s">
        <v>69</v>
      </c>
      <c r="E29" s="80" t="s">
        <v>70</v>
      </c>
      <c r="F29" s="81"/>
      <c r="G29" s="82">
        <v>49556.666666666664</v>
      </c>
      <c r="H29" s="81">
        <v>24778.333333333332</v>
      </c>
      <c r="I29" s="83"/>
      <c r="J29" s="84">
        <v>550000</v>
      </c>
    </row>
    <row r="30" spans="1:11" s="34" customFormat="1">
      <c r="A30" s="17">
        <v>24</v>
      </c>
      <c r="B30" s="26" t="s">
        <v>18</v>
      </c>
      <c r="C30" s="27" t="s">
        <v>71</v>
      </c>
      <c r="D30" s="28" t="s">
        <v>72</v>
      </c>
      <c r="E30" s="35">
        <v>45191</v>
      </c>
      <c r="F30" s="30">
        <v>1263075</v>
      </c>
      <c r="G30" s="31">
        <v>1044251.6666666666</v>
      </c>
      <c r="H30" s="30">
        <v>1215314.1666666667</v>
      </c>
      <c r="I30" s="32">
        <v>1119552.6329309971</v>
      </c>
      <c r="J30" s="33">
        <v>1250000</v>
      </c>
    </row>
    <row r="31" spans="1:11" s="34" customFormat="1">
      <c r="A31" s="67">
        <v>25</v>
      </c>
      <c r="B31" s="68" t="s">
        <v>33</v>
      </c>
      <c r="C31" s="87" t="s">
        <v>73</v>
      </c>
      <c r="D31" s="70" t="s">
        <v>74</v>
      </c>
      <c r="E31" s="71">
        <v>45469</v>
      </c>
      <c r="F31" s="72"/>
      <c r="G31" s="73">
        <v>580161.66666666663</v>
      </c>
      <c r="H31" s="72">
        <v>546699.16666666663</v>
      </c>
      <c r="I31" s="74"/>
      <c r="J31" s="75">
        <v>600000</v>
      </c>
    </row>
    <row r="32" spans="1:11" s="86" customFormat="1">
      <c r="A32" s="17">
        <v>26</v>
      </c>
      <c r="B32" s="26" t="s">
        <v>18</v>
      </c>
      <c r="C32" s="27" t="s">
        <v>75</v>
      </c>
      <c r="D32" s="28" t="s">
        <v>76</v>
      </c>
      <c r="E32" s="35">
        <v>43205</v>
      </c>
      <c r="F32" s="30">
        <v>1814545</v>
      </c>
      <c r="G32" s="31">
        <v>1060655</v>
      </c>
      <c r="H32" s="30">
        <v>1057310.8333333333</v>
      </c>
      <c r="I32" s="32">
        <v>2264816.7427851018</v>
      </c>
      <c r="J32" s="33">
        <v>1100000</v>
      </c>
      <c r="K32" s="85" t="s">
        <v>185</v>
      </c>
    </row>
    <row r="33" spans="1:10" s="34" customFormat="1">
      <c r="A33" s="76">
        <v>27</v>
      </c>
      <c r="B33" s="77" t="s">
        <v>18</v>
      </c>
      <c r="C33" s="78" t="s">
        <v>77</v>
      </c>
      <c r="D33" s="79" t="s">
        <v>78</v>
      </c>
      <c r="E33" s="88">
        <v>44320</v>
      </c>
      <c r="F33" s="81">
        <v>1778990</v>
      </c>
      <c r="G33" s="82">
        <v>1073053.3333333333</v>
      </c>
      <c r="H33" s="81">
        <v>1165472.5</v>
      </c>
      <c r="I33" s="83">
        <v>1657934.688372036</v>
      </c>
      <c r="J33" s="84">
        <v>1300000</v>
      </c>
    </row>
    <row r="34" spans="1:10" s="34" customFormat="1">
      <c r="A34" s="17">
        <v>28</v>
      </c>
      <c r="B34" s="26" t="s">
        <v>18</v>
      </c>
      <c r="C34" s="37" t="s">
        <v>79</v>
      </c>
      <c r="D34" s="28" t="s">
        <v>80</v>
      </c>
      <c r="E34" s="35">
        <v>45448</v>
      </c>
      <c r="F34" s="30">
        <v>984710</v>
      </c>
      <c r="G34" s="31">
        <v>612870</v>
      </c>
      <c r="H34" s="30">
        <v>646231.66666666663</v>
      </c>
      <c r="I34" s="32">
        <v>1234603.7546833996</v>
      </c>
      <c r="J34" s="33">
        <v>650000</v>
      </c>
    </row>
    <row r="35" spans="1:10" s="34" customFormat="1">
      <c r="A35" s="17">
        <v>29</v>
      </c>
      <c r="B35" s="26" t="s">
        <v>38</v>
      </c>
      <c r="C35" s="37" t="s">
        <v>81</v>
      </c>
      <c r="D35" s="28" t="s">
        <v>82</v>
      </c>
      <c r="E35" s="35">
        <v>45265</v>
      </c>
      <c r="F35" s="30">
        <v>602290</v>
      </c>
      <c r="G35" s="31">
        <v>416533.33333333331</v>
      </c>
      <c r="H35" s="30">
        <v>349656.66666666669</v>
      </c>
      <c r="I35" s="32"/>
      <c r="J35" s="33">
        <v>550000</v>
      </c>
    </row>
    <row r="36" spans="1:10" s="34" customFormat="1">
      <c r="A36" s="17">
        <v>30</v>
      </c>
      <c r="B36" s="26" t="s">
        <v>18</v>
      </c>
      <c r="C36" s="27" t="s">
        <v>83</v>
      </c>
      <c r="D36" s="28" t="s">
        <v>84</v>
      </c>
      <c r="E36" s="35">
        <v>45569</v>
      </c>
      <c r="F36" s="30"/>
      <c r="G36" s="31">
        <v>812173.33333333337</v>
      </c>
      <c r="H36" s="30">
        <v>537450</v>
      </c>
      <c r="I36" s="32">
        <v>486382.45128281316</v>
      </c>
      <c r="J36" s="33">
        <v>800000</v>
      </c>
    </row>
    <row r="37" spans="1:10" s="34" customFormat="1">
      <c r="A37" s="17">
        <v>31</v>
      </c>
      <c r="B37" s="26" t="s">
        <v>44</v>
      </c>
      <c r="C37" s="27" t="s">
        <v>85</v>
      </c>
      <c r="D37" s="28" t="s">
        <v>86</v>
      </c>
      <c r="E37" s="35">
        <v>45491</v>
      </c>
      <c r="F37" s="30">
        <v>628180</v>
      </c>
      <c r="G37" s="31">
        <v>1166090.6666666667</v>
      </c>
      <c r="H37" s="30">
        <v>1222618</v>
      </c>
      <c r="I37" s="32">
        <v>1456303.0715775816</v>
      </c>
      <c r="J37" s="33">
        <v>1000000</v>
      </c>
    </row>
    <row r="38" spans="1:10" s="34" customFormat="1">
      <c r="A38" s="17">
        <v>32</v>
      </c>
      <c r="B38" s="26" t="s">
        <v>18</v>
      </c>
      <c r="C38" s="37" t="s">
        <v>87</v>
      </c>
      <c r="D38" s="28" t="s">
        <v>88</v>
      </c>
      <c r="E38" s="29">
        <v>45695</v>
      </c>
      <c r="F38" s="30">
        <v>1579670</v>
      </c>
      <c r="G38" s="31">
        <v>0</v>
      </c>
      <c r="H38" s="30">
        <v>156224.16666666666</v>
      </c>
      <c r="I38" s="32">
        <v>985583.35796440276</v>
      </c>
      <c r="J38" s="33">
        <v>600000</v>
      </c>
    </row>
    <row r="39" spans="1:10" s="34" customFormat="1">
      <c r="A39" s="17">
        <v>33</v>
      </c>
      <c r="B39" s="26" t="s">
        <v>44</v>
      </c>
      <c r="C39" s="27" t="s">
        <v>89</v>
      </c>
      <c r="D39" s="28" t="s">
        <v>90</v>
      </c>
      <c r="E39" s="35">
        <v>45612</v>
      </c>
      <c r="F39" s="30">
        <v>1516120</v>
      </c>
      <c r="G39" s="31">
        <v>330875</v>
      </c>
      <c r="H39" s="30">
        <v>165437.5</v>
      </c>
      <c r="I39" s="32">
        <v>516513.57508973422</v>
      </c>
      <c r="J39" s="33">
        <v>550000</v>
      </c>
    </row>
    <row r="40" spans="1:10" s="34" customFormat="1">
      <c r="A40" s="17">
        <v>34</v>
      </c>
      <c r="B40" s="26" t="s">
        <v>91</v>
      </c>
      <c r="C40" s="27" t="s">
        <v>92</v>
      </c>
      <c r="D40" s="27"/>
      <c r="E40" s="27"/>
      <c r="F40" s="30">
        <v>299415</v>
      </c>
      <c r="G40" s="31">
        <v>537281.66666666663</v>
      </c>
      <c r="H40" s="30">
        <v>421214.16666666669</v>
      </c>
      <c r="I40" s="32"/>
      <c r="J40" s="33">
        <v>550000</v>
      </c>
    </row>
    <row r="41" spans="1:10" s="34" customFormat="1">
      <c r="A41" s="17">
        <v>35</v>
      </c>
      <c r="B41" s="26" t="s">
        <v>18</v>
      </c>
      <c r="C41" s="37" t="s">
        <v>93</v>
      </c>
      <c r="D41" s="28" t="s">
        <v>94</v>
      </c>
      <c r="E41" s="35">
        <v>45010</v>
      </c>
      <c r="F41" s="30">
        <v>991825</v>
      </c>
      <c r="G41" s="31">
        <v>540105</v>
      </c>
      <c r="H41" s="30">
        <v>629535</v>
      </c>
      <c r="I41" s="32">
        <v>624152.5788413604</v>
      </c>
      <c r="J41" s="33">
        <v>800000</v>
      </c>
    </row>
    <row r="42" spans="1:10" s="34" customFormat="1">
      <c r="A42" s="17">
        <v>36</v>
      </c>
      <c r="B42" s="26" t="s">
        <v>18</v>
      </c>
      <c r="C42" s="37" t="s">
        <v>95</v>
      </c>
      <c r="D42" s="28" t="s">
        <v>96</v>
      </c>
      <c r="E42" s="29">
        <v>45634</v>
      </c>
      <c r="F42" s="30">
        <v>779570</v>
      </c>
      <c r="G42" s="31">
        <v>161739.66666666666</v>
      </c>
      <c r="H42" s="30">
        <v>264589</v>
      </c>
      <c r="I42" s="32">
        <v>365811.80414635921</v>
      </c>
      <c r="J42" s="33">
        <v>600000</v>
      </c>
    </row>
    <row r="43" spans="1:10" s="34" customFormat="1">
      <c r="A43" s="17">
        <v>37</v>
      </c>
      <c r="B43" s="26" t="s">
        <v>18</v>
      </c>
      <c r="C43" s="37" t="s">
        <v>97</v>
      </c>
      <c r="D43" s="28" t="s">
        <v>98</v>
      </c>
      <c r="E43" s="35">
        <v>44751</v>
      </c>
      <c r="F43" s="30">
        <v>3788310</v>
      </c>
      <c r="G43" s="31">
        <v>2633811.6666666665</v>
      </c>
      <c r="H43" s="30">
        <v>3063853.3333333335</v>
      </c>
      <c r="I43" s="32">
        <v>4544212.5148361456</v>
      </c>
      <c r="J43" s="33">
        <v>3000000</v>
      </c>
    </row>
    <row r="44" spans="1:10" s="34" customFormat="1">
      <c r="A44" s="17">
        <v>38</v>
      </c>
      <c r="B44" s="26" t="s">
        <v>99</v>
      </c>
      <c r="C44" s="37" t="s">
        <v>100</v>
      </c>
      <c r="D44" s="28" t="s">
        <v>101</v>
      </c>
      <c r="E44" s="29">
        <v>45634</v>
      </c>
      <c r="F44" s="30"/>
      <c r="G44" s="31">
        <v>57951.666666666664</v>
      </c>
      <c r="H44" s="30">
        <v>28975.833333333332</v>
      </c>
      <c r="I44" s="32"/>
      <c r="J44" s="33">
        <v>550000</v>
      </c>
    </row>
    <row r="45" spans="1:10" s="34" customFormat="1">
      <c r="A45" s="17">
        <v>39</v>
      </c>
      <c r="B45" s="26" t="s">
        <v>18</v>
      </c>
      <c r="C45" s="27" t="s">
        <v>102</v>
      </c>
      <c r="D45" s="28" t="s">
        <v>103</v>
      </c>
      <c r="E45" s="35">
        <v>44475</v>
      </c>
      <c r="F45" s="30">
        <v>1782435</v>
      </c>
      <c r="G45" s="31">
        <v>1093333.6666666667</v>
      </c>
      <c r="H45" s="30">
        <v>1390539.3333333333</v>
      </c>
      <c r="I45" s="36">
        <v>2357097.8487269301</v>
      </c>
      <c r="J45" s="33">
        <v>1400000</v>
      </c>
    </row>
    <row r="46" spans="1:10" s="34" customFormat="1">
      <c r="A46" s="17">
        <v>40</v>
      </c>
      <c r="B46" s="26" t="s">
        <v>18</v>
      </c>
      <c r="C46" s="27" t="s">
        <v>104</v>
      </c>
      <c r="D46" s="28" t="s">
        <v>105</v>
      </c>
      <c r="E46" s="35">
        <v>44336</v>
      </c>
      <c r="F46" s="30">
        <v>657590</v>
      </c>
      <c r="G46" s="31">
        <v>977826.66666666663</v>
      </c>
      <c r="H46" s="30">
        <v>1263305</v>
      </c>
      <c r="I46" s="32">
        <v>1301790.7318509335</v>
      </c>
      <c r="J46" s="33">
        <v>1100000</v>
      </c>
    </row>
    <row r="47" spans="1:10" s="34" customFormat="1">
      <c r="A47" s="17">
        <v>41</v>
      </c>
      <c r="B47" s="26" t="s">
        <v>18</v>
      </c>
      <c r="C47" s="27" t="s">
        <v>106</v>
      </c>
      <c r="D47" s="28" t="s">
        <v>107</v>
      </c>
      <c r="E47" s="35">
        <v>45246</v>
      </c>
      <c r="F47" s="30">
        <v>1260615</v>
      </c>
      <c r="G47" s="31">
        <v>1387155</v>
      </c>
      <c r="H47" s="30">
        <v>1399205</v>
      </c>
      <c r="I47" s="32">
        <v>471203.33139330131</v>
      </c>
      <c r="J47" s="33">
        <v>1400000</v>
      </c>
    </row>
    <row r="48" spans="1:10" s="34" customFormat="1">
      <c r="A48" s="17">
        <v>42</v>
      </c>
      <c r="B48" s="26" t="s">
        <v>18</v>
      </c>
      <c r="C48" s="27" t="s">
        <v>108</v>
      </c>
      <c r="D48" s="28" t="s">
        <v>109</v>
      </c>
      <c r="E48" s="35">
        <v>45212</v>
      </c>
      <c r="F48" s="30">
        <v>629060</v>
      </c>
      <c r="G48" s="31">
        <v>602118.33333333337</v>
      </c>
      <c r="H48" s="30">
        <v>825416.66666666663</v>
      </c>
      <c r="I48" s="32">
        <v>33611.943704449346</v>
      </c>
      <c r="J48" s="33">
        <v>850000</v>
      </c>
    </row>
    <row r="49" spans="1:11" s="34" customFormat="1">
      <c r="A49" s="17">
        <v>43</v>
      </c>
      <c r="B49" s="26" t="s">
        <v>18</v>
      </c>
      <c r="C49" s="37" t="s">
        <v>110</v>
      </c>
      <c r="D49" s="28" t="s">
        <v>111</v>
      </c>
      <c r="E49" s="35">
        <v>44873</v>
      </c>
      <c r="F49" s="30">
        <v>2174835</v>
      </c>
      <c r="G49" s="31">
        <v>1893178.3333333333</v>
      </c>
      <c r="H49" s="30">
        <v>1957670.8333333333</v>
      </c>
      <c r="I49" s="32">
        <v>2607018.3291193242</v>
      </c>
      <c r="J49" s="33">
        <v>2000000</v>
      </c>
    </row>
    <row r="50" spans="1:11" s="34" customFormat="1">
      <c r="A50" s="67">
        <v>44</v>
      </c>
      <c r="B50" s="68" t="s">
        <v>18</v>
      </c>
      <c r="C50" s="69" t="s">
        <v>112</v>
      </c>
      <c r="D50" s="70" t="s">
        <v>113</v>
      </c>
      <c r="E50" s="71">
        <v>43635</v>
      </c>
      <c r="F50" s="72">
        <v>1740195</v>
      </c>
      <c r="G50" s="73">
        <v>1096136.6666666667</v>
      </c>
      <c r="H50" s="72">
        <v>1044431.6666666666</v>
      </c>
      <c r="I50" s="74">
        <v>1654779.7195980735</v>
      </c>
      <c r="J50" s="75">
        <v>1150000</v>
      </c>
    </row>
    <row r="51" spans="1:11" s="86" customFormat="1">
      <c r="A51" s="17">
        <v>45</v>
      </c>
      <c r="B51" s="26" t="s">
        <v>18</v>
      </c>
      <c r="C51" s="37" t="s">
        <v>114</v>
      </c>
      <c r="D51" s="28" t="s">
        <v>115</v>
      </c>
      <c r="E51" s="29">
        <v>44481</v>
      </c>
      <c r="F51" s="30">
        <v>1058615</v>
      </c>
      <c r="G51" s="31">
        <v>1593155</v>
      </c>
      <c r="H51" s="30">
        <v>1855786.6666666667</v>
      </c>
      <c r="I51" s="32">
        <v>2561616.3888673093</v>
      </c>
      <c r="J51" s="33">
        <v>1650000</v>
      </c>
      <c r="K51" s="85" t="s">
        <v>187</v>
      </c>
    </row>
    <row r="52" spans="1:11" s="34" customFormat="1">
      <c r="A52" s="76">
        <v>46</v>
      </c>
      <c r="B52" s="77" t="s">
        <v>18</v>
      </c>
      <c r="C52" s="89" t="s">
        <v>116</v>
      </c>
      <c r="D52" s="79" t="s">
        <v>117</v>
      </c>
      <c r="E52" s="80">
        <v>45538</v>
      </c>
      <c r="F52" s="81"/>
      <c r="G52" s="82">
        <v>563338.33333333337</v>
      </c>
      <c r="H52" s="81">
        <v>353889.16666666669</v>
      </c>
      <c r="I52" s="83"/>
      <c r="J52" s="84">
        <v>550000</v>
      </c>
    </row>
    <row r="53" spans="1:11" s="34" customFormat="1">
      <c r="A53" s="17">
        <v>47</v>
      </c>
      <c r="B53" s="26" t="s">
        <v>18</v>
      </c>
      <c r="C53" s="37" t="s">
        <v>118</v>
      </c>
      <c r="D53" s="28" t="s">
        <v>119</v>
      </c>
      <c r="E53" s="35">
        <v>45612</v>
      </c>
      <c r="F53" s="30"/>
      <c r="G53" s="31">
        <v>355838.33333333331</v>
      </c>
      <c r="H53" s="30">
        <v>177919.16666666666</v>
      </c>
      <c r="I53" s="32"/>
      <c r="J53" s="33">
        <v>600000</v>
      </c>
    </row>
    <row r="54" spans="1:11" s="34" customFormat="1">
      <c r="A54" s="17">
        <v>48</v>
      </c>
      <c r="B54" s="26" t="s">
        <v>18</v>
      </c>
      <c r="C54" s="27" t="s">
        <v>120</v>
      </c>
      <c r="D54" s="28" t="s">
        <v>121</v>
      </c>
      <c r="E54" s="29">
        <v>44873</v>
      </c>
      <c r="F54" s="30">
        <v>349230</v>
      </c>
      <c r="G54" s="31">
        <v>633915</v>
      </c>
      <c r="H54" s="30">
        <v>701670.83333333337</v>
      </c>
      <c r="I54" s="32">
        <v>1198568.9515781163</v>
      </c>
      <c r="J54" s="33">
        <v>800000</v>
      </c>
    </row>
    <row r="55" spans="1:11" s="34" customFormat="1">
      <c r="A55" s="17">
        <v>49</v>
      </c>
      <c r="B55" s="26" t="s">
        <v>18</v>
      </c>
      <c r="C55" s="27" t="s">
        <v>122</v>
      </c>
      <c r="D55" s="28" t="s">
        <v>123</v>
      </c>
      <c r="E55" s="29">
        <v>45634</v>
      </c>
      <c r="F55" s="30">
        <v>586575</v>
      </c>
      <c r="G55" s="31">
        <v>340633.33333333331</v>
      </c>
      <c r="H55" s="30">
        <v>569655</v>
      </c>
      <c r="I55" s="32">
        <v>289204.49368461722</v>
      </c>
      <c r="J55" s="33">
        <v>600000</v>
      </c>
    </row>
    <row r="56" spans="1:11" s="34" customFormat="1">
      <c r="A56" s="17">
        <v>50</v>
      </c>
      <c r="B56" s="26" t="s">
        <v>18</v>
      </c>
      <c r="C56" s="27" t="s">
        <v>124</v>
      </c>
      <c r="D56" s="28" t="s">
        <v>125</v>
      </c>
      <c r="E56" s="29">
        <v>45132</v>
      </c>
      <c r="F56" s="30">
        <v>133975</v>
      </c>
      <c r="G56" s="31">
        <v>155283.33333333334</v>
      </c>
      <c r="H56" s="30">
        <v>218924.16666666666</v>
      </c>
      <c r="I56" s="32">
        <v>87428.955806236729</v>
      </c>
      <c r="J56" s="33">
        <v>600000</v>
      </c>
    </row>
    <row r="57" spans="1:11" s="34" customFormat="1">
      <c r="A57" s="17">
        <v>51</v>
      </c>
      <c r="B57" s="26" t="s">
        <v>18</v>
      </c>
      <c r="C57" s="27" t="s">
        <v>126</v>
      </c>
      <c r="D57" s="28" t="s">
        <v>127</v>
      </c>
      <c r="E57" s="29">
        <v>45593</v>
      </c>
      <c r="F57" s="30"/>
      <c r="G57" s="31">
        <v>200228.33333333334</v>
      </c>
      <c r="H57" s="30">
        <v>100114.16666666667</v>
      </c>
      <c r="I57" s="32"/>
      <c r="J57" s="33">
        <v>600000</v>
      </c>
    </row>
    <row r="58" spans="1:11" s="34" customFormat="1">
      <c r="A58" s="17">
        <v>52</v>
      </c>
      <c r="B58" s="26" t="s">
        <v>18</v>
      </c>
      <c r="C58" s="27" t="s">
        <v>128</v>
      </c>
      <c r="D58" s="28" t="s">
        <v>129</v>
      </c>
      <c r="E58" s="29">
        <v>45241</v>
      </c>
      <c r="F58" s="30">
        <v>1020685</v>
      </c>
      <c r="G58" s="31">
        <v>402330</v>
      </c>
      <c r="H58" s="30">
        <v>495804.16666666669</v>
      </c>
      <c r="I58" s="32">
        <v>901763.96159068297</v>
      </c>
      <c r="J58" s="33">
        <v>650000</v>
      </c>
    </row>
    <row r="59" spans="1:11" s="34" customFormat="1">
      <c r="A59" s="17">
        <v>53</v>
      </c>
      <c r="B59" s="26" t="s">
        <v>18</v>
      </c>
      <c r="C59" s="27" t="s">
        <v>130</v>
      </c>
      <c r="D59" s="28" t="s">
        <v>131</v>
      </c>
      <c r="E59" s="29">
        <v>45125</v>
      </c>
      <c r="F59" s="30">
        <v>880560</v>
      </c>
      <c r="G59" s="31">
        <v>383625</v>
      </c>
      <c r="H59" s="30">
        <v>465799.16666666669</v>
      </c>
      <c r="I59" s="32">
        <v>232156.48361178901</v>
      </c>
      <c r="J59" s="33">
        <v>600000</v>
      </c>
    </row>
    <row r="60" spans="1:11" s="34" customFormat="1">
      <c r="A60" s="17">
        <v>54</v>
      </c>
      <c r="B60" s="26" t="s">
        <v>18</v>
      </c>
      <c r="C60" s="27" t="s">
        <v>132</v>
      </c>
      <c r="D60" s="28" t="s">
        <v>133</v>
      </c>
      <c r="E60" s="38">
        <v>45125</v>
      </c>
      <c r="F60" s="30">
        <v>2853310</v>
      </c>
      <c r="G60" s="31">
        <v>1139523.3333333333</v>
      </c>
      <c r="H60" s="30">
        <v>1464534.1666666667</v>
      </c>
      <c r="I60" s="32">
        <v>3473860.4829632435</v>
      </c>
      <c r="J60" s="33">
        <v>1700000</v>
      </c>
    </row>
    <row r="61" spans="1:11" s="34" customFormat="1">
      <c r="A61" s="17">
        <v>55</v>
      </c>
      <c r="B61" s="26" t="s">
        <v>18</v>
      </c>
      <c r="C61" s="27" t="s">
        <v>134</v>
      </c>
      <c r="D61" s="28" t="s">
        <v>135</v>
      </c>
      <c r="E61" s="38">
        <v>45605</v>
      </c>
      <c r="F61" s="30">
        <v>534690</v>
      </c>
      <c r="G61" s="31">
        <v>154941.66666666666</v>
      </c>
      <c r="H61" s="30">
        <v>367185.83333333331</v>
      </c>
      <c r="I61" s="32">
        <v>804368.49544284306</v>
      </c>
      <c r="J61" s="33">
        <v>600000</v>
      </c>
    </row>
    <row r="62" spans="1:11" s="34" customFormat="1">
      <c r="A62" s="17">
        <v>56</v>
      </c>
      <c r="B62" s="26" t="s">
        <v>18</v>
      </c>
      <c r="C62" s="27" t="s">
        <v>136</v>
      </c>
      <c r="D62" s="28" t="s">
        <v>137</v>
      </c>
      <c r="E62" s="29">
        <v>44768</v>
      </c>
      <c r="F62" s="30">
        <v>934470</v>
      </c>
      <c r="G62" s="31">
        <v>1465183.3333333333</v>
      </c>
      <c r="H62" s="30">
        <v>1682771.6666666667</v>
      </c>
      <c r="I62" s="32">
        <v>2291765.0852204072</v>
      </c>
      <c r="J62" s="33">
        <v>1800000</v>
      </c>
    </row>
    <row r="63" spans="1:11" s="34" customFormat="1">
      <c r="A63" s="17">
        <v>57</v>
      </c>
      <c r="B63" s="26" t="s">
        <v>44</v>
      </c>
      <c r="C63" s="37" t="s">
        <v>138</v>
      </c>
      <c r="D63" s="28" t="s">
        <v>139</v>
      </c>
      <c r="E63" s="29">
        <v>44250</v>
      </c>
      <c r="F63" s="30">
        <v>1895800</v>
      </c>
      <c r="G63" s="31">
        <v>1455118.3333333333</v>
      </c>
      <c r="H63" s="30">
        <v>1377098.3333333333</v>
      </c>
      <c r="I63" s="32">
        <v>2609857.278770607</v>
      </c>
      <c r="J63" s="33">
        <v>1700000</v>
      </c>
    </row>
    <row r="64" spans="1:11" s="34" customFormat="1">
      <c r="A64" s="17">
        <v>58</v>
      </c>
      <c r="B64" s="26" t="s">
        <v>67</v>
      </c>
      <c r="C64" s="37" t="s">
        <v>140</v>
      </c>
      <c r="D64" s="28" t="s">
        <v>141</v>
      </c>
      <c r="E64" s="29">
        <v>45255</v>
      </c>
      <c r="F64" s="30">
        <v>1120110</v>
      </c>
      <c r="G64" s="31">
        <v>680400</v>
      </c>
      <c r="H64" s="30">
        <v>777708.33333333337</v>
      </c>
      <c r="I64" s="32">
        <v>-0.37</v>
      </c>
      <c r="J64" s="33">
        <v>800000</v>
      </c>
    </row>
    <row r="65" spans="1:10" s="34" customFormat="1">
      <c r="A65" s="17">
        <v>59</v>
      </c>
      <c r="B65" s="26" t="s">
        <v>142</v>
      </c>
      <c r="C65" s="37" t="s">
        <v>143</v>
      </c>
      <c r="D65" s="28" t="s">
        <v>144</v>
      </c>
      <c r="E65" s="29">
        <v>45484</v>
      </c>
      <c r="F65" s="30"/>
      <c r="G65" s="31">
        <v>103706.66666666667</v>
      </c>
      <c r="H65" s="30">
        <v>169735</v>
      </c>
      <c r="I65" s="32"/>
      <c r="J65" s="33">
        <v>550000</v>
      </c>
    </row>
    <row r="66" spans="1:10" s="34" customFormat="1">
      <c r="A66" s="17">
        <v>60</v>
      </c>
      <c r="B66" s="26" t="s">
        <v>18</v>
      </c>
      <c r="C66" s="27" t="s">
        <v>145</v>
      </c>
      <c r="D66" s="28" t="s">
        <v>146</v>
      </c>
      <c r="E66" s="29">
        <v>43635</v>
      </c>
      <c r="F66" s="30">
        <v>1546655</v>
      </c>
      <c r="G66" s="31">
        <v>1360455</v>
      </c>
      <c r="H66" s="30">
        <v>1426997.5</v>
      </c>
      <c r="I66" s="32">
        <v>1585043.2138281979</v>
      </c>
      <c r="J66" s="33">
        <v>1500000</v>
      </c>
    </row>
    <row r="67" spans="1:10" s="34" customFormat="1">
      <c r="A67" s="17">
        <v>61</v>
      </c>
      <c r="B67" s="26" t="s">
        <v>18</v>
      </c>
      <c r="C67" s="27" t="s">
        <v>147</v>
      </c>
      <c r="D67" s="28" t="s">
        <v>148</v>
      </c>
      <c r="E67" s="29">
        <v>45598</v>
      </c>
      <c r="F67" s="30"/>
      <c r="G67" s="31">
        <v>93590</v>
      </c>
      <c r="H67" s="30">
        <v>46795</v>
      </c>
      <c r="I67" s="32"/>
      <c r="J67" s="33">
        <v>600000</v>
      </c>
    </row>
    <row r="68" spans="1:10" s="34" customFormat="1">
      <c r="A68" s="17">
        <v>62</v>
      </c>
      <c r="B68" s="26" t="s">
        <v>18</v>
      </c>
      <c r="C68" s="27" t="s">
        <v>149</v>
      </c>
      <c r="D68" s="28" t="s">
        <v>150</v>
      </c>
      <c r="E68" s="29">
        <v>42065</v>
      </c>
      <c r="F68" s="30">
        <v>2410105</v>
      </c>
      <c r="G68" s="31">
        <v>1633578.3333333333</v>
      </c>
      <c r="H68" s="30">
        <v>1902269.1666666667</v>
      </c>
      <c r="I68" s="32">
        <v>3005819.4018445695</v>
      </c>
      <c r="J68" s="33">
        <v>2000000</v>
      </c>
    </row>
    <row r="69" spans="1:10" s="34" customFormat="1">
      <c r="A69" s="17">
        <v>63</v>
      </c>
      <c r="B69" s="26" t="s">
        <v>18</v>
      </c>
      <c r="C69" s="27" t="s">
        <v>151</v>
      </c>
      <c r="D69" s="28" t="s">
        <v>152</v>
      </c>
      <c r="E69" s="29">
        <v>45318</v>
      </c>
      <c r="F69" s="30">
        <v>771085</v>
      </c>
      <c r="G69" s="31">
        <v>483568.33333333331</v>
      </c>
      <c r="H69" s="30">
        <v>464953.33333333331</v>
      </c>
      <c r="I69" s="32">
        <v>507934.78541622113</v>
      </c>
      <c r="J69" s="33">
        <v>800000</v>
      </c>
    </row>
    <row r="70" spans="1:10" s="34" customFormat="1">
      <c r="A70" s="17">
        <v>64</v>
      </c>
      <c r="B70" s="26" t="s">
        <v>18</v>
      </c>
      <c r="C70" s="27" t="s">
        <v>153</v>
      </c>
      <c r="D70" s="28" t="s">
        <v>154</v>
      </c>
      <c r="E70" s="29" t="s">
        <v>41</v>
      </c>
      <c r="F70" s="30"/>
      <c r="G70" s="31">
        <v>0</v>
      </c>
      <c r="H70" s="30">
        <v>0</v>
      </c>
      <c r="I70" s="32">
        <v>167900.27410351089</v>
      </c>
      <c r="J70" s="33">
        <v>600000</v>
      </c>
    </row>
    <row r="71" spans="1:10" s="34" customFormat="1">
      <c r="A71" s="17">
        <v>65</v>
      </c>
      <c r="B71" s="26" t="s">
        <v>18</v>
      </c>
      <c r="C71" s="27" t="s">
        <v>155</v>
      </c>
      <c r="D71" s="28" t="s">
        <v>156</v>
      </c>
      <c r="E71" s="29">
        <v>45579</v>
      </c>
      <c r="F71" s="30"/>
      <c r="G71" s="31">
        <v>610581.66666666663</v>
      </c>
      <c r="H71" s="30">
        <v>333485.83333333331</v>
      </c>
      <c r="I71" s="32"/>
      <c r="J71" s="33">
        <v>600000</v>
      </c>
    </row>
    <row r="72" spans="1:10" s="34" customFormat="1">
      <c r="A72" s="17">
        <v>66</v>
      </c>
      <c r="B72" s="26" t="s">
        <v>18</v>
      </c>
      <c r="C72" s="27" t="s">
        <v>157</v>
      </c>
      <c r="D72" s="39" t="s">
        <v>158</v>
      </c>
      <c r="E72" s="29">
        <v>45400</v>
      </c>
      <c r="F72" s="30">
        <v>824050</v>
      </c>
      <c r="G72" s="31">
        <v>745358.33333333337</v>
      </c>
      <c r="H72" s="30">
        <v>637544.16666666663</v>
      </c>
      <c r="I72" s="32">
        <v>1238675.5675607861</v>
      </c>
      <c r="J72" s="33">
        <v>750000</v>
      </c>
    </row>
    <row r="73" spans="1:10" s="34" customFormat="1">
      <c r="A73" s="17">
        <v>67</v>
      </c>
      <c r="B73" s="26" t="s">
        <v>18</v>
      </c>
      <c r="C73" s="37" t="s">
        <v>159</v>
      </c>
      <c r="D73" s="28" t="s">
        <v>160</v>
      </c>
      <c r="E73" s="29">
        <v>44938</v>
      </c>
      <c r="F73" s="30">
        <v>1396200</v>
      </c>
      <c r="G73" s="31">
        <v>641936.66666666663</v>
      </c>
      <c r="H73" s="30">
        <v>779050</v>
      </c>
      <c r="I73" s="32">
        <v>1067246.1242222795</v>
      </c>
      <c r="J73" s="33">
        <v>850000</v>
      </c>
    </row>
    <row r="74" spans="1:10" s="34" customFormat="1">
      <c r="A74" s="17">
        <v>68</v>
      </c>
      <c r="B74" s="26" t="s">
        <v>18</v>
      </c>
      <c r="C74" s="27" t="s">
        <v>161</v>
      </c>
      <c r="D74" s="28" t="s">
        <v>162</v>
      </c>
      <c r="E74" s="29">
        <v>45604</v>
      </c>
      <c r="F74" s="30"/>
      <c r="G74" s="31">
        <v>269186.66666666669</v>
      </c>
      <c r="H74" s="30">
        <v>515327.33333333331</v>
      </c>
      <c r="I74" s="32"/>
      <c r="J74" s="33">
        <v>700000</v>
      </c>
    </row>
    <row r="75" spans="1:10" s="34" customFormat="1">
      <c r="A75" s="17">
        <v>69</v>
      </c>
      <c r="B75" s="26" t="s">
        <v>18</v>
      </c>
      <c r="C75" s="27" t="s">
        <v>163</v>
      </c>
      <c r="D75" s="19" t="s">
        <v>164</v>
      </c>
      <c r="E75" s="29">
        <v>44470</v>
      </c>
      <c r="F75" s="30"/>
      <c r="G75" s="31">
        <v>262820</v>
      </c>
      <c r="H75" s="30">
        <v>131410</v>
      </c>
      <c r="I75" s="32"/>
      <c r="J75" s="33">
        <v>600000</v>
      </c>
    </row>
    <row r="76" spans="1:10" s="34" customFormat="1">
      <c r="A76" s="17">
        <v>70</v>
      </c>
      <c r="B76" s="26" t="s">
        <v>18</v>
      </c>
      <c r="C76" s="27" t="s">
        <v>165</v>
      </c>
      <c r="D76" s="19" t="s">
        <v>166</v>
      </c>
      <c r="E76" s="29">
        <v>45318</v>
      </c>
      <c r="F76" s="30">
        <v>2369610</v>
      </c>
      <c r="G76" s="31">
        <v>1632951.6666666667</v>
      </c>
      <c r="H76" s="30">
        <v>1998205.8333333333</v>
      </c>
      <c r="I76" s="32">
        <v>2559854.7219286202</v>
      </c>
      <c r="J76" s="33">
        <v>2000000</v>
      </c>
    </row>
    <row r="77" spans="1:10" s="34" customFormat="1">
      <c r="A77" s="17">
        <v>71</v>
      </c>
      <c r="B77" s="26" t="s">
        <v>18</v>
      </c>
      <c r="C77" s="27" t="s">
        <v>167</v>
      </c>
      <c r="D77" s="19" t="s">
        <v>162</v>
      </c>
      <c r="E77" s="29">
        <v>45491</v>
      </c>
      <c r="F77" s="30">
        <v>1982970</v>
      </c>
      <c r="G77" s="31">
        <v>950561.66666666663</v>
      </c>
      <c r="H77" s="30">
        <v>1281751.6666666667</v>
      </c>
      <c r="I77" s="32">
        <v>2241646.4198921476</v>
      </c>
      <c r="J77" s="33">
        <v>1250000</v>
      </c>
    </row>
    <row r="78" spans="1:10" s="34" customFormat="1">
      <c r="A78" s="17">
        <v>72</v>
      </c>
      <c r="B78" s="26" t="s">
        <v>44</v>
      </c>
      <c r="C78" s="27" t="s">
        <v>168</v>
      </c>
      <c r="D78" s="19" t="s">
        <v>169</v>
      </c>
      <c r="E78" s="29">
        <v>45269</v>
      </c>
      <c r="F78" s="30">
        <v>587380</v>
      </c>
      <c r="G78" s="31">
        <v>361900</v>
      </c>
      <c r="H78" s="30">
        <v>325824.33333333331</v>
      </c>
      <c r="I78" s="32">
        <v>612719.65796762705</v>
      </c>
      <c r="J78" s="33">
        <v>550000</v>
      </c>
    </row>
    <row r="79" spans="1:10" s="34" customFormat="1">
      <c r="A79" s="17">
        <v>73</v>
      </c>
      <c r="B79" s="26" t="s">
        <v>44</v>
      </c>
      <c r="C79" s="27" t="s">
        <v>170</v>
      </c>
      <c r="D79" s="19" t="s">
        <v>171</v>
      </c>
      <c r="E79" s="27"/>
      <c r="F79" s="30"/>
      <c r="G79" s="31">
        <v>0</v>
      </c>
      <c r="H79" s="30">
        <v>0</v>
      </c>
      <c r="I79" s="32">
        <v>19839.485413275819</v>
      </c>
      <c r="J79" s="33">
        <v>550000</v>
      </c>
    </row>
    <row r="80" spans="1:10" s="34" customFormat="1">
      <c r="A80" s="17">
        <v>74</v>
      </c>
      <c r="B80" s="26" t="s">
        <v>18</v>
      </c>
      <c r="C80" s="27" t="s">
        <v>172</v>
      </c>
      <c r="D80" s="19" t="s">
        <v>173</v>
      </c>
      <c r="E80" s="40">
        <v>45491</v>
      </c>
      <c r="F80" s="30"/>
      <c r="G80" s="31">
        <v>767676.66666666663</v>
      </c>
      <c r="H80" s="30">
        <v>620631.66666666663</v>
      </c>
      <c r="I80" s="32"/>
      <c r="J80" s="33">
        <v>600000</v>
      </c>
    </row>
    <row r="81" spans="1:10" s="34" customFormat="1">
      <c r="A81" s="17">
        <v>75</v>
      </c>
      <c r="B81" s="26" t="s">
        <v>174</v>
      </c>
      <c r="C81" s="27" t="s">
        <v>175</v>
      </c>
      <c r="D81" s="19" t="s">
        <v>176</v>
      </c>
      <c r="E81" s="40">
        <v>45269</v>
      </c>
      <c r="F81" s="30">
        <v>334225</v>
      </c>
      <c r="G81" s="31">
        <v>597983.33333333337</v>
      </c>
      <c r="H81" s="30">
        <v>541368.33333333337</v>
      </c>
      <c r="I81" s="32"/>
      <c r="J81" s="33">
        <v>550000</v>
      </c>
    </row>
    <row r="82" spans="1:10" s="41" customFormat="1">
      <c r="F82" s="42">
        <f>SUM(F7:F81)</f>
        <v>70164710</v>
      </c>
      <c r="G82" s="43">
        <f>SUM(G7:G81)</f>
        <v>56963563.333333351</v>
      </c>
      <c r="H82" s="42">
        <f>SUM(H7:H81)</f>
        <v>60381084.333333321</v>
      </c>
      <c r="I82" s="44">
        <v>426090311.1001206</v>
      </c>
      <c r="J82" s="45">
        <f>SUM(J7:J81)</f>
        <v>73400000</v>
      </c>
    </row>
    <row r="85" spans="1:10">
      <c r="A85" s="46"/>
      <c r="B85" s="47"/>
      <c r="C85" s="47" t="s">
        <v>177</v>
      </c>
      <c r="D85" s="48"/>
      <c r="E85" s="49" t="s">
        <v>178</v>
      </c>
      <c r="F85" s="50"/>
      <c r="G85" s="51"/>
      <c r="H85" s="52" t="s">
        <v>178</v>
      </c>
      <c r="I85" s="53"/>
      <c r="J85" s="54"/>
    </row>
    <row r="86" spans="1:10">
      <c r="A86" s="46"/>
      <c r="B86" s="49"/>
      <c r="C86" s="48"/>
      <c r="D86" s="48"/>
      <c r="E86" s="47"/>
      <c r="F86" s="50"/>
      <c r="G86" s="51"/>
      <c r="H86" s="51"/>
      <c r="I86" s="53"/>
      <c r="J86" s="54"/>
    </row>
    <row r="87" spans="1:10">
      <c r="A87" s="55"/>
      <c r="B87" s="56" t="s">
        <v>179</v>
      </c>
      <c r="C87" s="55"/>
      <c r="D87" s="57"/>
      <c r="E87" s="58" t="s">
        <v>180</v>
      </c>
      <c r="F87" s="50"/>
      <c r="G87" s="51"/>
      <c r="H87" s="51" t="s">
        <v>181</v>
      </c>
      <c r="I87" s="53"/>
      <c r="J87" s="54"/>
    </row>
    <row r="88" spans="1:10" s="61" customFormat="1">
      <c r="A88" s="46"/>
      <c r="B88" s="48" t="s">
        <v>182</v>
      </c>
      <c r="C88" s="48"/>
      <c r="D88" s="48"/>
      <c r="E88" s="46" t="s">
        <v>183</v>
      </c>
      <c r="F88" s="50"/>
      <c r="G88" s="59"/>
      <c r="H88" s="60" t="s">
        <v>184</v>
      </c>
      <c r="I88" s="53"/>
      <c r="J88" s="54"/>
    </row>
    <row r="89" spans="1:10">
      <c r="I89" s="63"/>
    </row>
    <row r="92" spans="1:10" s="61" customFormat="1">
      <c r="A92" s="64"/>
      <c r="B92" s="64"/>
      <c r="C92" s="65"/>
      <c r="D92" s="65"/>
      <c r="E92" s="65"/>
      <c r="F92" s="4"/>
      <c r="G92" s="5"/>
      <c r="H92" s="5"/>
      <c r="I92" s="6"/>
      <c r="J92" s="7"/>
    </row>
  </sheetData>
  <sheetProtection selectLockedCells="1" selectUnlockedCells="1"/>
  <mergeCells count="5">
    <mergeCell ref="A5:A6"/>
    <mergeCell ref="B5:B6"/>
    <mergeCell ref="C5:C6"/>
    <mergeCell ref="D5:D6"/>
    <mergeCell ref="E5:E6"/>
  </mergeCells>
  <conditionalFormatting sqref="C1:C4">
    <cfRule type="duplicateValues" dxfId="0" priority="1" stopIfTrue="1"/>
  </conditionalFormatting>
  <pageMargins left="0.15748031496062992" right="0.15748031496062992" top="0.51181102362204722" bottom="0.51181102362204722" header="0.51181102362204722" footer="0.51181102362204722"/>
  <pageSetup scale="68" firstPageNumber="0" orientation="landscape" horizontalDpi="300" verticalDpi="300" r:id="rId1"/>
  <headerFooter alignWithMargins="0"/>
  <rowBreaks count="2" manualBreakCount="2">
    <brk id="36" max="10" man="1"/>
    <brk id="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ABENSON PM MARCH 2025 TARGET</vt:lpstr>
      <vt:lpstr>'ABENSON PM MARCH 2025 TARGET'!Print_Area</vt:lpstr>
      <vt:lpstr>'ABENSON PM MARCH 2025 TARGET'!Print_Titles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cp:lastPrinted>2025-03-04T05:27:58Z</cp:lastPrinted>
  <dcterms:created xsi:type="dcterms:W3CDTF">2025-03-04T04:00:46Z</dcterms:created>
  <dcterms:modified xsi:type="dcterms:W3CDTF">2025-03-04T06:06:22Z</dcterms:modified>
</cp:coreProperties>
</file>