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4270" windowHeight="7300"/>
  </bookViews>
  <sheets>
    <sheet name="filename (27)" sheetId="1" r:id="rId1"/>
  </sheets>
  <calcPr calcId="0"/>
</workbook>
</file>

<file path=xl/calcChain.xml><?xml version="1.0" encoding="utf-8"?>
<calcChain xmlns="http://schemas.openxmlformats.org/spreadsheetml/2006/main">
  <c r="AD20" i="1"/>
  <c r="AE10"/>
  <c r="AD10"/>
  <c r="AE17"/>
  <c r="AD17"/>
  <c r="AE20"/>
  <c r="P10"/>
  <c r="O10"/>
  <c r="M10"/>
  <c r="L10"/>
  <c r="P20"/>
  <c r="O20"/>
  <c r="M20"/>
  <c r="L20"/>
  <c r="J20"/>
  <c r="I20"/>
  <c r="M17"/>
  <c r="L17"/>
  <c r="J17"/>
  <c r="I17"/>
  <c r="G17"/>
  <c r="F17"/>
</calcChain>
</file>

<file path=xl/sharedStrings.xml><?xml version="1.0" encoding="utf-8"?>
<sst xmlns="http://schemas.openxmlformats.org/spreadsheetml/2006/main" count="124" uniqueCount="71">
  <si>
    <t>REGION</t>
  </si>
  <si>
    <t>AREA</t>
  </si>
  <si>
    <t>SERVICE CENTER</t>
  </si>
  <si>
    <t>BRANCH</t>
  </si>
  <si>
    <t>PM NAME</t>
  </si>
  <si>
    <t>ACT-MAR</t>
  </si>
  <si>
    <t>TAR-MAR</t>
  </si>
  <si>
    <t>PERF-MAR</t>
  </si>
  <si>
    <t>ACT-APR</t>
  </si>
  <si>
    <t>TAR-APR</t>
  </si>
  <si>
    <t>PERF-APR</t>
  </si>
  <si>
    <t>ACT-MAY</t>
  </si>
  <si>
    <t>TAR-MAY</t>
  </si>
  <si>
    <t>PERF-MAY</t>
  </si>
  <si>
    <t>ACT-JUN</t>
  </si>
  <si>
    <t>TAR-JUN</t>
  </si>
  <si>
    <t>PERF-JUN</t>
  </si>
  <si>
    <t>ACT-JUL</t>
  </si>
  <si>
    <t>TAR-JUL</t>
  </si>
  <si>
    <t>PERF-JUL</t>
  </si>
  <si>
    <t>ACT-AUG</t>
  </si>
  <si>
    <t>TAR-AUG</t>
  </si>
  <si>
    <t>PERF-AUG</t>
  </si>
  <si>
    <t>ACT-SEP</t>
  </si>
  <si>
    <t>TAR-SEP</t>
  </si>
  <si>
    <t>PERF-SEP</t>
  </si>
  <si>
    <t>ACT-OCT</t>
  </si>
  <si>
    <t>TAR-OCT</t>
  </si>
  <si>
    <t>PERF-OCT</t>
  </si>
  <si>
    <t>TOTAL SALES</t>
  </si>
  <si>
    <t>TOTAL TARGET</t>
  </si>
  <si>
    <t>TOTAL PERF</t>
  </si>
  <si>
    <t>MM</t>
  </si>
  <si>
    <t>METRO MANILA</t>
  </si>
  <si>
    <t>ANSON @ HOME TRINOMA</t>
  </si>
  <si>
    <t>TABULA, ANGELITO</t>
  </si>
  <si>
    <t>ANSON @HOME PASIG</t>
  </si>
  <si>
    <t>CABILES, JOHN LENEL</t>
  </si>
  <si>
    <t>ANSON ALABANG</t>
  </si>
  <si>
    <t>MAGPANTAY, GERALD</t>
  </si>
  <si>
    <t>ANSON BGC</t>
  </si>
  <si>
    <t>FRAYCO, RYAN CESAR</t>
  </si>
  <si>
    <t>RIZAL</t>
  </si>
  <si>
    <t>ANSON CAINTA</t>
  </si>
  <si>
    <t>DETRAN, ADONIS</t>
  </si>
  <si>
    <t>ANSON CAPITOL COMMONS</t>
  </si>
  <si>
    <t>DELOS SANTOS, NIKKI MARTIN</t>
  </si>
  <si>
    <t>ANSON CASH N CARRY</t>
  </si>
  <si>
    <t>GULAPA, DANIEL D.</t>
  </si>
  <si>
    <t>ANSON CASH N CARRY (DOUBLE UP)</t>
  </si>
  <si>
    <t>ANSON FILINVEST</t>
  </si>
  <si>
    <t>SAN LUIS, ANTHONY</t>
  </si>
  <si>
    <t>ANSON GREENHILLS</t>
  </si>
  <si>
    <t>MICHAEL PABONITA</t>
  </si>
  <si>
    <t>ANSON LANDMARK MAKATI</t>
  </si>
  <si>
    <t>EFREN VIERNES</t>
  </si>
  <si>
    <t>ANSON LANDMARK TRINOMA</t>
  </si>
  <si>
    <t>BALAGOT, JAN ALBERT</t>
  </si>
  <si>
    <t>ANSON MAKATI THE LINK</t>
  </si>
  <si>
    <t>TUYAY, GEORGE KEVIN T.</t>
  </si>
  <si>
    <t>ANSON MAKATI THE LINK (DOUBLE UP)</t>
  </si>
  <si>
    <t>ANSON NUVALI</t>
  </si>
  <si>
    <t>HERNANDEZ, JERIC</t>
  </si>
  <si>
    <t>ANSON NUVALI (DOUBLE UP)</t>
  </si>
  <si>
    <t>ANSON PASONG TAMO</t>
  </si>
  <si>
    <t xml:space="preserve">DELMAR C. DE LEON </t>
  </si>
  <si>
    <t>ANSON SALAZAR</t>
  </si>
  <si>
    <t>ROGELIO ROLLOQUE</t>
  </si>
  <si>
    <t>ANSON TRINOMA M5</t>
  </si>
  <si>
    <t>RAVY R. FRANCISCO</t>
  </si>
  <si>
    <t>X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</si>
</sst>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3" fontId="0" fillId="0" borderId="0" xfId="0" applyNumberFormat="1"/>
    <xf numFmtId="9" fontId="0" fillId="0" borderId="0" xfId="0" applyNumberFormat="1"/>
    <xf numFmtId="0" fontId="0" fillId="33" borderId="0" xfId="0" applyFill="1"/>
    <xf numFmtId="9" fontId="0" fillId="33" borderId="0" xfId="0" applyNumberFormat="1" applyFill="1"/>
    <xf numFmtId="3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workbookViewId="0">
      <pane xSplit="4" ySplit="1" topLeftCell="U2" activePane="bottomRight" state="frozen"/>
      <selection pane="topRight" activeCell="E1" sqref="E1"/>
      <selection pane="bottomLeft" activeCell="A2" sqref="A2"/>
      <selection pane="bottomRight" activeCell="AD20" sqref="AD20"/>
    </sheetView>
  </sheetViews>
  <sheetFormatPr defaultRowHeight="14.5"/>
  <cols>
    <col min="1" max="1" width="7.36328125" bestFit="1" customWidth="1"/>
    <col min="2" max="2" width="14.26953125" bestFit="1" customWidth="1"/>
    <col min="3" max="3" width="14.54296875" bestFit="1" customWidth="1"/>
    <col min="4" max="4" width="33.54296875" bestFit="1" customWidth="1"/>
    <col min="5" max="5" width="26.1796875" bestFit="1" customWidth="1"/>
    <col min="6" max="7" width="9.7265625" bestFit="1" customWidth="1"/>
    <col min="8" max="8" width="9.453125" bestFit="1" customWidth="1"/>
    <col min="9" max="10" width="9.7265625" bestFit="1" customWidth="1"/>
    <col min="15" max="15" width="9.7265625" bestFit="1" customWidth="1"/>
    <col min="30" max="30" width="11.453125" bestFit="1" customWidth="1"/>
  </cols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32</v>
      </c>
      <c r="D2" t="s">
        <v>34</v>
      </c>
      <c r="E2" t="s">
        <v>35</v>
      </c>
      <c r="F2" s="1">
        <v>5036265</v>
      </c>
      <c r="G2" s="1">
        <v>1650000</v>
      </c>
      <c r="H2" s="2">
        <v>3.05</v>
      </c>
      <c r="I2" s="1">
        <v>5773075</v>
      </c>
      <c r="J2" s="1">
        <v>2150000</v>
      </c>
      <c r="K2" s="2">
        <v>2.69</v>
      </c>
      <c r="L2" s="1">
        <v>3510745</v>
      </c>
      <c r="M2" s="1">
        <v>2400000</v>
      </c>
      <c r="N2" s="2">
        <v>1.46</v>
      </c>
      <c r="O2" s="1">
        <v>3611400</v>
      </c>
      <c r="P2" s="1">
        <v>2600000</v>
      </c>
      <c r="Q2" s="2">
        <v>1.39</v>
      </c>
      <c r="R2" s="1">
        <v>3826190</v>
      </c>
      <c r="S2" s="1">
        <v>2750000</v>
      </c>
      <c r="T2" s="2">
        <v>1.39</v>
      </c>
      <c r="U2" s="1">
        <v>3218680</v>
      </c>
      <c r="V2" s="1">
        <v>3000000</v>
      </c>
      <c r="W2" s="2">
        <v>1.07</v>
      </c>
      <c r="X2" s="1">
        <v>2422775</v>
      </c>
      <c r="Y2" s="1">
        <v>3750000</v>
      </c>
      <c r="Z2" s="2">
        <v>0.65</v>
      </c>
      <c r="AA2" s="1">
        <v>2991130</v>
      </c>
      <c r="AB2" s="1">
        <v>3750000</v>
      </c>
      <c r="AC2" s="2">
        <v>0.8</v>
      </c>
      <c r="AD2" s="1">
        <v>30390260</v>
      </c>
      <c r="AE2" s="1">
        <v>22050000</v>
      </c>
      <c r="AF2" s="2">
        <v>1.38</v>
      </c>
    </row>
    <row r="3" spans="1:32">
      <c r="A3" t="s">
        <v>32</v>
      </c>
      <c r="B3" t="s">
        <v>33</v>
      </c>
      <c r="C3" t="s">
        <v>32</v>
      </c>
      <c r="D3" t="s">
        <v>36</v>
      </c>
      <c r="E3" t="s">
        <v>37</v>
      </c>
      <c r="F3" s="1">
        <v>2184705</v>
      </c>
      <c r="G3" s="1">
        <v>2100000</v>
      </c>
      <c r="H3" s="2">
        <v>1.04</v>
      </c>
      <c r="I3" s="1">
        <v>2200860</v>
      </c>
      <c r="J3" s="1">
        <v>480000</v>
      </c>
      <c r="K3" s="2">
        <v>4.59</v>
      </c>
      <c r="L3" s="1">
        <v>2302845</v>
      </c>
      <c r="M3" s="1">
        <v>900000</v>
      </c>
      <c r="N3" s="2">
        <v>2.56</v>
      </c>
      <c r="O3" s="1">
        <v>2162990</v>
      </c>
      <c r="P3" s="1">
        <v>1500000</v>
      </c>
      <c r="Q3" s="2">
        <v>1.44</v>
      </c>
      <c r="R3" s="1">
        <v>1877230</v>
      </c>
      <c r="S3" s="1">
        <v>1750000</v>
      </c>
      <c r="T3" s="2">
        <v>1.07</v>
      </c>
      <c r="U3" s="1">
        <v>1321505</v>
      </c>
      <c r="V3" s="1">
        <v>1900000</v>
      </c>
      <c r="W3" s="2">
        <v>0.7</v>
      </c>
      <c r="X3" s="1">
        <v>1348120</v>
      </c>
      <c r="Y3" s="1">
        <v>1900000</v>
      </c>
      <c r="Z3" s="2">
        <v>0.71</v>
      </c>
      <c r="AA3" s="1">
        <v>1506885</v>
      </c>
      <c r="AB3" s="1">
        <v>1900000</v>
      </c>
      <c r="AC3" s="2">
        <v>0.79</v>
      </c>
      <c r="AD3" s="1">
        <v>14905140</v>
      </c>
      <c r="AE3" s="1">
        <v>12430000</v>
      </c>
      <c r="AF3" s="2">
        <v>1.2</v>
      </c>
    </row>
    <row r="4" spans="1:32">
      <c r="A4" t="s">
        <v>32</v>
      </c>
      <c r="B4" t="s">
        <v>33</v>
      </c>
      <c r="C4" t="s">
        <v>32</v>
      </c>
      <c r="D4" t="s">
        <v>38</v>
      </c>
      <c r="E4" t="s">
        <v>39</v>
      </c>
      <c r="F4" s="1">
        <v>3229825</v>
      </c>
      <c r="G4" s="1">
        <v>3000000</v>
      </c>
      <c r="H4" s="2">
        <v>1.08</v>
      </c>
      <c r="I4" s="1">
        <v>46595</v>
      </c>
      <c r="J4">
        <v>0</v>
      </c>
      <c r="K4" s="2">
        <v>0</v>
      </c>
      <c r="M4">
        <v>0</v>
      </c>
      <c r="N4" s="2">
        <v>0</v>
      </c>
      <c r="O4" s="1">
        <v>715410</v>
      </c>
      <c r="P4" s="1">
        <v>380000</v>
      </c>
      <c r="Q4" s="2">
        <v>1.88</v>
      </c>
      <c r="R4" s="1">
        <v>1247265</v>
      </c>
      <c r="S4" s="1">
        <v>600000</v>
      </c>
      <c r="T4" s="2">
        <v>2.08</v>
      </c>
      <c r="U4" s="1">
        <v>1567170</v>
      </c>
      <c r="V4" s="1">
        <v>1200000</v>
      </c>
      <c r="W4" s="2">
        <v>1.31</v>
      </c>
      <c r="X4" s="1">
        <v>2543390</v>
      </c>
      <c r="Y4" s="1">
        <v>1200000</v>
      </c>
      <c r="Z4" s="2">
        <v>2.12</v>
      </c>
      <c r="AA4" s="1">
        <v>1886970</v>
      </c>
      <c r="AB4" s="1">
        <v>1450000</v>
      </c>
      <c r="AC4" s="2">
        <v>1.3</v>
      </c>
      <c r="AD4" s="1">
        <v>11236625</v>
      </c>
      <c r="AE4" s="1">
        <v>7830000</v>
      </c>
      <c r="AF4" s="2">
        <v>1.44</v>
      </c>
    </row>
    <row r="5" spans="1:32">
      <c r="A5" t="s">
        <v>32</v>
      </c>
      <c r="B5" t="s">
        <v>33</v>
      </c>
      <c r="C5" t="s">
        <v>32</v>
      </c>
      <c r="D5" t="s">
        <v>40</v>
      </c>
      <c r="E5" t="s">
        <v>41</v>
      </c>
      <c r="F5" s="1">
        <v>1621770</v>
      </c>
      <c r="G5" s="1">
        <v>1500000</v>
      </c>
      <c r="H5" s="2">
        <v>1.08</v>
      </c>
      <c r="I5" s="1">
        <v>1741525</v>
      </c>
      <c r="J5" s="1">
        <v>1700000</v>
      </c>
      <c r="K5" s="2">
        <v>1.02</v>
      </c>
      <c r="L5" s="1">
        <v>1847190</v>
      </c>
      <c r="M5" s="1">
        <v>1700000</v>
      </c>
      <c r="N5" s="2">
        <v>1.0900000000000001</v>
      </c>
      <c r="O5" s="1">
        <v>2330135</v>
      </c>
      <c r="P5" s="1">
        <v>1700000</v>
      </c>
      <c r="Q5" s="2">
        <v>1.37</v>
      </c>
      <c r="R5" s="1">
        <v>858350</v>
      </c>
      <c r="S5" s="1">
        <v>938709</v>
      </c>
      <c r="T5" s="2">
        <v>0.91</v>
      </c>
      <c r="U5" s="1">
        <v>1705825</v>
      </c>
      <c r="V5" s="1">
        <v>1700000</v>
      </c>
      <c r="W5" s="2">
        <v>1</v>
      </c>
      <c r="X5" s="1">
        <v>71990</v>
      </c>
      <c r="Y5" s="1">
        <v>1700000</v>
      </c>
      <c r="Z5" s="2">
        <v>0.04</v>
      </c>
      <c r="AA5" s="1">
        <v>1396240</v>
      </c>
      <c r="AB5" s="1">
        <v>1700000</v>
      </c>
      <c r="AC5" s="2">
        <v>0.82</v>
      </c>
      <c r="AD5" s="1">
        <v>11573025</v>
      </c>
      <c r="AE5" s="1">
        <v>12638709</v>
      </c>
      <c r="AF5" s="2">
        <v>0.92</v>
      </c>
    </row>
    <row r="6" spans="1:32">
      <c r="A6" t="s">
        <v>32</v>
      </c>
      <c r="B6" t="s">
        <v>42</v>
      </c>
      <c r="C6" t="s">
        <v>32</v>
      </c>
      <c r="D6" t="s">
        <v>43</v>
      </c>
      <c r="E6" t="s">
        <v>44</v>
      </c>
      <c r="F6" s="1">
        <v>4170020</v>
      </c>
      <c r="G6" s="1">
        <v>3100000</v>
      </c>
      <c r="H6" s="2">
        <v>1.35</v>
      </c>
      <c r="I6" s="1">
        <v>4576740</v>
      </c>
      <c r="J6" s="1">
        <v>3250000</v>
      </c>
      <c r="K6" s="2">
        <v>1.41</v>
      </c>
      <c r="L6" s="1">
        <v>4658130</v>
      </c>
      <c r="M6" s="1">
        <v>3350000</v>
      </c>
      <c r="N6" s="2">
        <v>1.39</v>
      </c>
      <c r="O6" s="1">
        <v>3648670</v>
      </c>
      <c r="P6" s="1">
        <v>3550000</v>
      </c>
      <c r="Q6" s="2">
        <v>1.03</v>
      </c>
      <c r="R6" s="1">
        <v>2249090</v>
      </c>
      <c r="S6" s="1">
        <v>3450000</v>
      </c>
      <c r="T6" s="2">
        <v>0.65</v>
      </c>
      <c r="U6" s="1">
        <v>2312585</v>
      </c>
      <c r="V6" s="1">
        <v>3800000</v>
      </c>
      <c r="W6" s="2">
        <v>0.61</v>
      </c>
      <c r="X6" s="1">
        <v>654500</v>
      </c>
      <c r="Y6" s="1">
        <v>3800000</v>
      </c>
      <c r="Z6" s="2">
        <v>0.17</v>
      </c>
      <c r="AA6" s="1">
        <v>815580</v>
      </c>
      <c r="AB6" s="1">
        <v>3000000</v>
      </c>
      <c r="AC6" s="2">
        <v>0.27</v>
      </c>
      <c r="AD6" s="1">
        <v>23085316</v>
      </c>
      <c r="AE6" s="1">
        <v>27300000</v>
      </c>
      <c r="AF6" s="2">
        <v>0.85</v>
      </c>
    </row>
    <row r="7" spans="1:32">
      <c r="A7" t="s">
        <v>32</v>
      </c>
      <c r="B7" t="s">
        <v>33</v>
      </c>
      <c r="C7" t="s">
        <v>32</v>
      </c>
      <c r="D7" t="s">
        <v>45</v>
      </c>
      <c r="E7" t="s">
        <v>46</v>
      </c>
      <c r="F7" s="1">
        <v>3266410</v>
      </c>
      <c r="G7" s="1">
        <v>2400000</v>
      </c>
      <c r="H7" s="2">
        <v>1.36</v>
      </c>
      <c r="I7" s="1">
        <v>2736165</v>
      </c>
      <c r="J7" s="1">
        <v>2600000</v>
      </c>
      <c r="K7" s="2">
        <v>1.05</v>
      </c>
      <c r="L7" s="1">
        <v>2882300</v>
      </c>
      <c r="M7" s="1">
        <v>2600000</v>
      </c>
      <c r="N7" s="2">
        <v>1.1100000000000001</v>
      </c>
      <c r="O7" s="1">
        <v>2740425</v>
      </c>
      <c r="P7" s="1">
        <v>2700000</v>
      </c>
      <c r="Q7" s="2">
        <v>1.01</v>
      </c>
      <c r="R7" s="1">
        <v>1748630</v>
      </c>
      <c r="S7" s="1">
        <v>2600000</v>
      </c>
      <c r="T7" s="2">
        <v>0.67</v>
      </c>
      <c r="U7" s="1">
        <v>2702110</v>
      </c>
      <c r="V7" s="1">
        <v>2700000</v>
      </c>
      <c r="W7" s="2">
        <v>1</v>
      </c>
      <c r="X7" s="1">
        <v>1149665</v>
      </c>
      <c r="Y7" s="1">
        <v>3550000</v>
      </c>
      <c r="Z7" s="2">
        <v>0.32</v>
      </c>
      <c r="AA7" s="1">
        <v>1925600</v>
      </c>
      <c r="AB7" s="1">
        <v>2500000</v>
      </c>
      <c r="AC7" s="2">
        <v>0.77</v>
      </c>
      <c r="AD7" s="1">
        <v>19151304</v>
      </c>
      <c r="AE7" s="1">
        <v>21650000</v>
      </c>
      <c r="AF7" s="2">
        <v>0.88</v>
      </c>
    </row>
    <row r="8" spans="1:32">
      <c r="A8" t="s">
        <v>32</v>
      </c>
      <c r="B8" t="s">
        <v>33</v>
      </c>
      <c r="C8" t="s">
        <v>32</v>
      </c>
      <c r="D8" t="s">
        <v>47</v>
      </c>
      <c r="E8" t="s">
        <v>48</v>
      </c>
      <c r="F8" s="1">
        <v>11630355</v>
      </c>
      <c r="G8" s="1">
        <v>11000000</v>
      </c>
      <c r="H8" s="2">
        <v>1.06</v>
      </c>
      <c r="I8" s="1">
        <v>17035155</v>
      </c>
      <c r="J8" s="1">
        <v>11500000</v>
      </c>
      <c r="K8" s="2">
        <v>1.48</v>
      </c>
      <c r="L8" s="1">
        <v>7856235</v>
      </c>
      <c r="M8" s="1">
        <v>7200000</v>
      </c>
      <c r="N8" s="2">
        <v>1.0900000000000001</v>
      </c>
      <c r="O8" s="1">
        <v>11931550</v>
      </c>
      <c r="P8" s="1">
        <v>8500000</v>
      </c>
      <c r="Q8" s="2">
        <v>1.4</v>
      </c>
      <c r="R8" s="1">
        <v>9707915</v>
      </c>
      <c r="S8" s="1">
        <v>9000000</v>
      </c>
      <c r="T8" s="2">
        <v>1.08</v>
      </c>
      <c r="U8" s="1">
        <v>7284555</v>
      </c>
      <c r="V8" s="1">
        <v>11000000</v>
      </c>
      <c r="W8" s="2">
        <v>0.66</v>
      </c>
      <c r="X8" s="1">
        <v>6932435</v>
      </c>
      <c r="Y8" s="1">
        <v>10700000</v>
      </c>
      <c r="Z8" s="2">
        <v>0.65</v>
      </c>
      <c r="AA8" s="1">
        <v>6956390</v>
      </c>
      <c r="AB8" s="1">
        <v>10700000</v>
      </c>
      <c r="AC8" s="2">
        <v>0.65</v>
      </c>
      <c r="AD8" s="1">
        <v>79334592</v>
      </c>
      <c r="AE8" s="1">
        <v>79600000</v>
      </c>
      <c r="AF8" s="2">
        <v>1</v>
      </c>
    </row>
    <row r="9" spans="1:32" s="3" customFormat="1">
      <c r="A9" s="3" t="s">
        <v>32</v>
      </c>
      <c r="B9" s="3" t="s">
        <v>33</v>
      </c>
      <c r="D9" s="3" t="s">
        <v>49</v>
      </c>
      <c r="G9" s="3">
        <v>0</v>
      </c>
      <c r="H9" s="4">
        <v>0</v>
      </c>
      <c r="J9" s="3">
        <v>0</v>
      </c>
      <c r="K9" s="4">
        <v>0</v>
      </c>
      <c r="L9" s="5">
        <v>1091585</v>
      </c>
      <c r="M9" s="5">
        <v>1000000</v>
      </c>
      <c r="N9" s="4">
        <v>1.0900000000000001</v>
      </c>
      <c r="O9" s="5">
        <v>1597615</v>
      </c>
      <c r="P9" s="5">
        <v>1000000</v>
      </c>
      <c r="Q9" s="4">
        <v>1.6</v>
      </c>
      <c r="S9" s="3">
        <v>0</v>
      </c>
      <c r="T9" s="4">
        <v>0</v>
      </c>
      <c r="V9" s="3">
        <v>0</v>
      </c>
      <c r="W9" s="4">
        <v>0</v>
      </c>
      <c r="Y9" s="3">
        <v>0</v>
      </c>
      <c r="Z9" s="4">
        <v>0</v>
      </c>
      <c r="AB9" s="3">
        <v>0</v>
      </c>
      <c r="AC9" s="4">
        <v>0</v>
      </c>
      <c r="AD9" s="5">
        <v>2689200</v>
      </c>
      <c r="AE9" s="5">
        <v>2000000</v>
      </c>
      <c r="AF9" s="4">
        <v>1.34</v>
      </c>
    </row>
    <row r="10" spans="1:32">
      <c r="H10" s="2"/>
      <c r="K10" s="2"/>
      <c r="L10" s="1">
        <f>SUM(L8:L9)</f>
        <v>8947820</v>
      </c>
      <c r="M10" s="1">
        <f>SUM(M8:M9)</f>
        <v>8200000</v>
      </c>
      <c r="N10" s="2"/>
      <c r="O10" s="1">
        <f>SUM(O8:O9)</f>
        <v>13529165</v>
      </c>
      <c r="P10" s="1">
        <f>SUM(P8:P9)</f>
        <v>9500000</v>
      </c>
      <c r="Q10" s="2"/>
      <c r="T10" s="2"/>
      <c r="W10" s="2"/>
      <c r="Z10" s="2"/>
      <c r="AC10" s="2"/>
      <c r="AD10" s="1">
        <f>SUM(AD8:AD9)</f>
        <v>82023792</v>
      </c>
      <c r="AE10" s="1">
        <f>SUM(AE8:AE9)</f>
        <v>81600000</v>
      </c>
      <c r="AF10" s="2"/>
    </row>
    <row r="11" spans="1:32">
      <c r="A11" t="s">
        <v>32</v>
      </c>
      <c r="B11" t="s">
        <v>33</v>
      </c>
      <c r="C11" t="s">
        <v>32</v>
      </c>
      <c r="D11" t="s">
        <v>50</v>
      </c>
      <c r="E11" t="s">
        <v>51</v>
      </c>
      <c r="F11" s="1">
        <v>835670</v>
      </c>
      <c r="G11" s="1">
        <v>600000</v>
      </c>
      <c r="H11" s="2">
        <v>1.39</v>
      </c>
      <c r="I11" s="1">
        <v>1212130</v>
      </c>
      <c r="J11" s="1">
        <v>750000</v>
      </c>
      <c r="K11" s="2">
        <v>1.62</v>
      </c>
      <c r="L11" s="1">
        <v>1927250</v>
      </c>
      <c r="M11" s="1">
        <v>900000</v>
      </c>
      <c r="N11" s="2">
        <v>2.14</v>
      </c>
      <c r="O11" s="1">
        <v>1560925</v>
      </c>
      <c r="P11" s="1">
        <v>1400000</v>
      </c>
      <c r="Q11" s="2">
        <v>1.1100000000000001</v>
      </c>
      <c r="R11" s="1">
        <v>1838435</v>
      </c>
      <c r="S11" s="1">
        <v>1400000</v>
      </c>
      <c r="T11" s="2">
        <v>1.31</v>
      </c>
      <c r="U11" s="1">
        <v>753350</v>
      </c>
      <c r="V11" s="1">
        <v>1500000</v>
      </c>
      <c r="W11" s="2">
        <v>0.5</v>
      </c>
      <c r="X11" s="1">
        <v>1602915</v>
      </c>
      <c r="Y11" s="1">
        <v>1600000</v>
      </c>
      <c r="Z11" s="2">
        <v>1</v>
      </c>
      <c r="AA11" s="1">
        <v>997970</v>
      </c>
      <c r="AB11" s="1">
        <v>1600000</v>
      </c>
      <c r="AC11" s="2">
        <v>0.62</v>
      </c>
      <c r="AD11" s="1">
        <v>10728645</v>
      </c>
      <c r="AE11" s="1">
        <v>9750000</v>
      </c>
      <c r="AF11" s="2">
        <v>1.1000000000000001</v>
      </c>
    </row>
    <row r="12" spans="1:32">
      <c r="A12" t="s">
        <v>32</v>
      </c>
      <c r="B12" t="s">
        <v>33</v>
      </c>
      <c r="C12" t="s">
        <v>32</v>
      </c>
      <c r="D12" t="s">
        <v>52</v>
      </c>
      <c r="E12" t="s">
        <v>53</v>
      </c>
      <c r="F12" s="1">
        <v>2932675</v>
      </c>
      <c r="G12" s="1">
        <v>2800000</v>
      </c>
      <c r="H12" s="2">
        <v>1.05</v>
      </c>
      <c r="I12" s="1">
        <v>3405150</v>
      </c>
      <c r="J12" s="1">
        <v>3000000</v>
      </c>
      <c r="K12" s="2">
        <v>1.1399999999999999</v>
      </c>
      <c r="L12" s="1">
        <v>4297900</v>
      </c>
      <c r="M12" s="1">
        <v>3000000</v>
      </c>
      <c r="N12" s="2">
        <v>1.43</v>
      </c>
      <c r="O12" s="1">
        <v>3658200</v>
      </c>
      <c r="P12" s="1">
        <v>3400000</v>
      </c>
      <c r="Q12" s="2">
        <v>1.08</v>
      </c>
      <c r="R12" s="1">
        <v>2206390</v>
      </c>
      <c r="S12" s="1">
        <v>3300000</v>
      </c>
      <c r="T12" s="2">
        <v>0.67</v>
      </c>
      <c r="U12" s="1">
        <v>3569505</v>
      </c>
      <c r="V12" s="1">
        <v>3400000</v>
      </c>
      <c r="W12" s="2">
        <v>1.05</v>
      </c>
      <c r="X12" s="1">
        <v>2124885</v>
      </c>
      <c r="Y12" s="1">
        <v>3400000</v>
      </c>
      <c r="Z12" s="2">
        <v>0.62</v>
      </c>
      <c r="AA12" s="1">
        <v>960850</v>
      </c>
      <c r="AB12" s="1">
        <v>3400000</v>
      </c>
      <c r="AC12" s="2">
        <v>0.28000000000000003</v>
      </c>
      <c r="AD12" s="1">
        <v>23155556</v>
      </c>
      <c r="AE12" s="1">
        <v>25700000</v>
      </c>
      <c r="AF12" s="2">
        <v>0.9</v>
      </c>
    </row>
    <row r="13" spans="1:32">
      <c r="A13" t="s">
        <v>32</v>
      </c>
      <c r="B13" t="s">
        <v>33</v>
      </c>
      <c r="C13" t="s">
        <v>32</v>
      </c>
      <c r="D13" t="s">
        <v>54</v>
      </c>
      <c r="E13" t="s">
        <v>55</v>
      </c>
      <c r="F13" s="1">
        <v>2580740</v>
      </c>
      <c r="G13" s="1">
        <v>2500000</v>
      </c>
      <c r="H13" s="2">
        <v>1.03</v>
      </c>
      <c r="I13" s="1">
        <v>3401440</v>
      </c>
      <c r="J13" s="1">
        <v>2500000</v>
      </c>
      <c r="K13" s="2">
        <v>1.36</v>
      </c>
      <c r="L13" s="1">
        <v>3934335</v>
      </c>
      <c r="M13" s="1">
        <v>2500000</v>
      </c>
      <c r="N13" s="2">
        <v>1.57</v>
      </c>
      <c r="O13" s="1">
        <v>3573680</v>
      </c>
      <c r="P13" s="1">
        <v>2500000</v>
      </c>
      <c r="Q13" s="2">
        <v>1.43</v>
      </c>
      <c r="R13" s="1">
        <v>1814355</v>
      </c>
      <c r="S13" s="1">
        <v>2500000</v>
      </c>
      <c r="T13" s="2">
        <v>0.73</v>
      </c>
      <c r="U13" s="1">
        <v>3216280</v>
      </c>
      <c r="V13" s="1">
        <v>3000000</v>
      </c>
      <c r="W13" s="2">
        <v>1.07</v>
      </c>
      <c r="X13" s="1">
        <v>2283410</v>
      </c>
      <c r="Y13" s="1">
        <v>3000000</v>
      </c>
      <c r="Z13" s="2">
        <v>0.76</v>
      </c>
      <c r="AA13" s="1">
        <v>3135035</v>
      </c>
      <c r="AB13" s="1">
        <v>3000000</v>
      </c>
      <c r="AC13" s="2">
        <v>1.05</v>
      </c>
      <c r="AD13" s="1">
        <v>23939276</v>
      </c>
      <c r="AE13" s="1">
        <v>21500000</v>
      </c>
      <c r="AF13" s="2">
        <v>1.1100000000000001</v>
      </c>
    </row>
    <row r="14" spans="1:32">
      <c r="A14" t="s">
        <v>32</v>
      </c>
      <c r="B14" t="s">
        <v>33</v>
      </c>
      <c r="C14" t="s">
        <v>32</v>
      </c>
      <c r="D14" t="s">
        <v>56</v>
      </c>
      <c r="E14" t="s">
        <v>57</v>
      </c>
      <c r="F14" s="1">
        <v>2351480</v>
      </c>
      <c r="G14" s="1">
        <v>3700000</v>
      </c>
      <c r="H14" s="2">
        <v>0.64</v>
      </c>
      <c r="I14" s="1">
        <v>4927410</v>
      </c>
      <c r="J14" s="1">
        <v>3700000</v>
      </c>
      <c r="K14" s="2">
        <v>1.33</v>
      </c>
      <c r="L14" s="1">
        <v>3900750</v>
      </c>
      <c r="M14" s="1">
        <v>3700000</v>
      </c>
      <c r="N14" s="2">
        <v>1.05</v>
      </c>
      <c r="O14" s="1">
        <v>2303250</v>
      </c>
      <c r="P14" s="1">
        <v>3700000</v>
      </c>
      <c r="Q14" s="2">
        <v>0.62</v>
      </c>
      <c r="R14" s="1">
        <v>235265</v>
      </c>
      <c r="S14" s="1">
        <v>2941940</v>
      </c>
      <c r="T14" s="2">
        <v>0.08</v>
      </c>
      <c r="U14" s="1">
        <v>1414695</v>
      </c>
      <c r="V14" s="1">
        <v>1300000</v>
      </c>
      <c r="W14" s="2">
        <v>1.0900000000000001</v>
      </c>
      <c r="X14" s="1">
        <v>1175600</v>
      </c>
      <c r="Y14" s="1">
        <v>1700000</v>
      </c>
      <c r="Z14" s="2">
        <v>0.69</v>
      </c>
      <c r="AA14" s="1">
        <v>1301600</v>
      </c>
      <c r="AB14" s="1">
        <v>1700000</v>
      </c>
      <c r="AC14" s="2">
        <v>0.77</v>
      </c>
      <c r="AD14" s="1">
        <v>17610050</v>
      </c>
      <c r="AE14" s="1">
        <v>22441940</v>
      </c>
      <c r="AF14" s="2">
        <v>0.78</v>
      </c>
    </row>
    <row r="15" spans="1:32">
      <c r="A15" t="s">
        <v>32</v>
      </c>
      <c r="B15" t="s">
        <v>33</v>
      </c>
      <c r="C15" t="s">
        <v>32</v>
      </c>
      <c r="D15" t="s">
        <v>58</v>
      </c>
      <c r="E15" t="s">
        <v>59</v>
      </c>
      <c r="F15" s="1">
        <v>5612930</v>
      </c>
      <c r="G15" s="1">
        <v>5100000</v>
      </c>
      <c r="H15" s="2">
        <v>1.1000000000000001</v>
      </c>
      <c r="I15" s="1">
        <v>7293835</v>
      </c>
      <c r="J15" s="1">
        <v>5200000</v>
      </c>
      <c r="K15" s="2">
        <v>1.4</v>
      </c>
      <c r="L15" s="1">
        <v>4381295</v>
      </c>
      <c r="M15" s="1">
        <v>4159990</v>
      </c>
      <c r="N15" s="2">
        <v>1.05</v>
      </c>
      <c r="O15" s="1">
        <v>3761830</v>
      </c>
      <c r="P15" s="1">
        <v>4700000</v>
      </c>
      <c r="Q15" s="2">
        <v>0.8</v>
      </c>
      <c r="R15" s="1">
        <v>2286675</v>
      </c>
      <c r="S15" s="1">
        <v>4500000</v>
      </c>
      <c r="T15" s="2">
        <v>0.51</v>
      </c>
      <c r="U15" s="1">
        <v>3302390</v>
      </c>
      <c r="V15" s="1">
        <v>5000000</v>
      </c>
      <c r="W15" s="2">
        <v>0.66</v>
      </c>
      <c r="X15" s="1">
        <v>3149575</v>
      </c>
      <c r="Y15" s="1">
        <v>4800000</v>
      </c>
      <c r="Z15" s="2">
        <v>0.66</v>
      </c>
      <c r="AA15" s="1">
        <v>4424320</v>
      </c>
      <c r="AB15" s="1">
        <v>4300000</v>
      </c>
      <c r="AC15" s="2">
        <v>1.03</v>
      </c>
      <c r="AD15" s="1">
        <v>34212848</v>
      </c>
      <c r="AE15" s="1">
        <v>37759990</v>
      </c>
      <c r="AF15" s="2">
        <v>0.91</v>
      </c>
    </row>
    <row r="16" spans="1:32" s="3" customFormat="1">
      <c r="A16" s="3" t="s">
        <v>32</v>
      </c>
      <c r="B16" s="3" t="s">
        <v>33</v>
      </c>
      <c r="C16" s="3" t="s">
        <v>32</v>
      </c>
      <c r="D16" s="3" t="s">
        <v>60</v>
      </c>
      <c r="F16" s="5">
        <v>462910</v>
      </c>
      <c r="G16" s="5">
        <v>445161</v>
      </c>
      <c r="H16" s="4">
        <v>1.04</v>
      </c>
      <c r="I16" s="5">
        <v>1252190</v>
      </c>
      <c r="J16" s="5">
        <v>600000</v>
      </c>
      <c r="K16" s="4">
        <v>2.09</v>
      </c>
      <c r="L16" s="5">
        <v>242960</v>
      </c>
      <c r="M16" s="5">
        <v>135439</v>
      </c>
      <c r="N16" s="4">
        <v>1.79</v>
      </c>
      <c r="P16" s="3">
        <v>0</v>
      </c>
      <c r="Q16" s="4">
        <v>0</v>
      </c>
      <c r="S16" s="3">
        <v>0</v>
      </c>
      <c r="T16" s="4">
        <v>0</v>
      </c>
      <c r="V16" s="3">
        <v>0</v>
      </c>
      <c r="W16" s="4">
        <v>0</v>
      </c>
      <c r="Y16" s="3">
        <v>0</v>
      </c>
      <c r="Z16" s="4">
        <v>0</v>
      </c>
      <c r="AB16" s="3">
        <v>0</v>
      </c>
      <c r="AC16" s="4">
        <v>0</v>
      </c>
      <c r="AD16" s="5">
        <v>1958060</v>
      </c>
      <c r="AE16" s="5">
        <v>1180600</v>
      </c>
      <c r="AF16" s="4">
        <v>1.66</v>
      </c>
    </row>
    <row r="17" spans="1:32">
      <c r="F17" s="1">
        <f>SUM(F15:F16)</f>
        <v>6075840</v>
      </c>
      <c r="G17" s="1">
        <f>SUM(G15:G16)</f>
        <v>5545161</v>
      </c>
      <c r="H17" s="2"/>
      <c r="I17" s="1">
        <f>SUM(I15:I16)</f>
        <v>8546025</v>
      </c>
      <c r="J17" s="1">
        <f>SUM(J15:J16)</f>
        <v>5800000</v>
      </c>
      <c r="K17" s="2"/>
      <c r="L17" s="1">
        <f>SUM(L15:L16)</f>
        <v>4624255</v>
      </c>
      <c r="M17" s="1">
        <f>SUM(M15:M16)</f>
        <v>4295429</v>
      </c>
      <c r="N17" s="2"/>
      <c r="Q17" s="2"/>
      <c r="T17" s="2"/>
      <c r="W17" s="2"/>
      <c r="Z17" s="2"/>
      <c r="AC17" s="2"/>
      <c r="AD17" s="1">
        <f>SUM(AD15:AD16)</f>
        <v>36170908</v>
      </c>
      <c r="AE17" s="1">
        <f>SUM(AE15:AE16)</f>
        <v>38940590</v>
      </c>
      <c r="AF17" s="2"/>
    </row>
    <row r="18" spans="1:32">
      <c r="A18" t="s">
        <v>32</v>
      </c>
      <c r="B18" t="s">
        <v>33</v>
      </c>
      <c r="C18" t="s">
        <v>32</v>
      </c>
      <c r="D18" t="s">
        <v>61</v>
      </c>
      <c r="E18" t="s">
        <v>62</v>
      </c>
      <c r="F18" s="1">
        <v>2372075</v>
      </c>
      <c r="G18" s="1">
        <v>800000</v>
      </c>
      <c r="H18" s="2">
        <v>2.97</v>
      </c>
      <c r="I18" s="1">
        <v>2211310</v>
      </c>
      <c r="J18" s="1">
        <v>2000000</v>
      </c>
      <c r="K18" s="2">
        <v>1.1100000000000001</v>
      </c>
      <c r="M18" s="1">
        <v>2000000</v>
      </c>
      <c r="N18" s="2">
        <v>0</v>
      </c>
      <c r="O18" s="1">
        <v>1632690</v>
      </c>
      <c r="P18" s="1">
        <v>2000000</v>
      </c>
      <c r="Q18" s="2">
        <v>0.82</v>
      </c>
      <c r="R18" s="1">
        <v>2347340</v>
      </c>
      <c r="S18" s="1">
        <v>1900000</v>
      </c>
      <c r="T18" s="2">
        <v>1.24</v>
      </c>
      <c r="U18" s="1">
        <v>1467975</v>
      </c>
      <c r="V18" s="1">
        <v>1900000</v>
      </c>
      <c r="W18" s="2">
        <v>0.77</v>
      </c>
      <c r="X18" s="1">
        <v>2267995</v>
      </c>
      <c r="Y18" s="1">
        <v>1500000</v>
      </c>
      <c r="Z18" s="2">
        <v>1.51</v>
      </c>
      <c r="AA18" s="1">
        <v>2378670</v>
      </c>
      <c r="AB18" s="1">
        <v>1700000</v>
      </c>
      <c r="AC18" s="2">
        <v>1.4</v>
      </c>
      <c r="AD18" s="1">
        <v>14678055</v>
      </c>
      <c r="AE18" s="1">
        <v>13800000</v>
      </c>
      <c r="AF18" s="2">
        <v>1.06</v>
      </c>
    </row>
    <row r="19" spans="1:32" s="3" customFormat="1">
      <c r="A19" s="3" t="s">
        <v>32</v>
      </c>
      <c r="B19" s="3" t="s">
        <v>33</v>
      </c>
      <c r="C19" s="3" t="s">
        <v>32</v>
      </c>
      <c r="D19" s="3" t="s">
        <v>63</v>
      </c>
      <c r="G19" s="3">
        <v>0</v>
      </c>
      <c r="H19" s="4">
        <v>0</v>
      </c>
      <c r="I19" s="5">
        <v>1267655</v>
      </c>
      <c r="J19" s="5">
        <v>420000</v>
      </c>
      <c r="K19" s="4">
        <v>3.02</v>
      </c>
      <c r="L19" s="5">
        <v>2018140</v>
      </c>
      <c r="M19" s="5">
        <v>600000</v>
      </c>
      <c r="N19" s="4">
        <v>3.36</v>
      </c>
      <c r="O19" s="5">
        <v>222270</v>
      </c>
      <c r="P19" s="5">
        <v>900000</v>
      </c>
      <c r="Q19" s="4">
        <v>0.25</v>
      </c>
      <c r="S19" s="3">
        <v>0</v>
      </c>
      <c r="T19" s="4">
        <v>0</v>
      </c>
      <c r="V19" s="3">
        <v>0</v>
      </c>
      <c r="W19" s="4">
        <v>0</v>
      </c>
      <c r="Y19" s="3">
        <v>0</v>
      </c>
      <c r="Z19" s="4">
        <v>0</v>
      </c>
      <c r="AB19" s="3">
        <v>0</v>
      </c>
      <c r="AC19" s="4">
        <v>0</v>
      </c>
      <c r="AD19" s="5">
        <v>3508065</v>
      </c>
      <c r="AE19" s="5">
        <v>1920000</v>
      </c>
      <c r="AF19" s="4">
        <v>1.83</v>
      </c>
    </row>
    <row r="20" spans="1:32">
      <c r="A20" t="s">
        <v>70</v>
      </c>
      <c r="H20" s="2"/>
      <c r="I20" s="1">
        <f>SUM(I18:I19)</f>
        <v>3478965</v>
      </c>
      <c r="J20" s="1">
        <f>SUM(J18:J19)</f>
        <v>2420000</v>
      </c>
      <c r="K20" s="2"/>
      <c r="L20" s="1">
        <f>SUM(L18:L19)</f>
        <v>2018140</v>
      </c>
      <c r="M20" s="1">
        <f>SUM(M18:M19)</f>
        <v>2600000</v>
      </c>
      <c r="N20" s="2"/>
      <c r="O20" s="1">
        <f>SUM(O18:O19)</f>
        <v>1854960</v>
      </c>
      <c r="P20" s="1">
        <f>SUM(P18:P19)</f>
        <v>2900000</v>
      </c>
      <c r="Q20" s="2"/>
      <c r="T20" s="2"/>
      <c r="W20" s="2"/>
      <c r="Z20" s="2"/>
      <c r="AC20" s="2"/>
      <c r="AD20" s="1">
        <f>SUM(AD18:AD19)</f>
        <v>18186120</v>
      </c>
      <c r="AE20" s="1">
        <f>SUM(AE18:AE19)</f>
        <v>15720000</v>
      </c>
      <c r="AF20" s="2"/>
    </row>
    <row r="21" spans="1:32">
      <c r="A21" t="s">
        <v>32</v>
      </c>
      <c r="B21" t="s">
        <v>33</v>
      </c>
      <c r="C21" t="s">
        <v>32</v>
      </c>
      <c r="D21" t="s">
        <v>64</v>
      </c>
      <c r="E21" t="s">
        <v>65</v>
      </c>
      <c r="F21" s="1">
        <v>7335840</v>
      </c>
      <c r="G21" s="1">
        <v>6500000</v>
      </c>
      <c r="H21" s="2">
        <v>1.1299999999999999</v>
      </c>
      <c r="I21" s="1">
        <v>9147885</v>
      </c>
      <c r="J21" s="1">
        <v>6500000</v>
      </c>
      <c r="K21" s="2">
        <v>1.41</v>
      </c>
      <c r="L21" s="1">
        <v>9672595</v>
      </c>
      <c r="M21" s="1">
        <v>6500000</v>
      </c>
      <c r="N21" s="2">
        <v>1.49</v>
      </c>
      <c r="O21" s="1">
        <v>7772270</v>
      </c>
      <c r="P21" s="1">
        <v>7000000</v>
      </c>
      <c r="Q21" s="2">
        <v>1.1100000000000001</v>
      </c>
      <c r="R21" s="1">
        <v>2736200</v>
      </c>
      <c r="S21" s="1">
        <v>1000000</v>
      </c>
      <c r="T21" s="2">
        <v>2.74</v>
      </c>
      <c r="U21" s="1">
        <v>7679245</v>
      </c>
      <c r="V21" s="1">
        <v>7500000</v>
      </c>
      <c r="W21" s="2">
        <v>1.02</v>
      </c>
      <c r="X21" s="1">
        <v>4075055</v>
      </c>
      <c r="Y21" s="1">
        <v>6500000</v>
      </c>
      <c r="Z21" s="2">
        <v>0.63</v>
      </c>
      <c r="AA21" s="1">
        <v>4342070</v>
      </c>
      <c r="AB21" s="1">
        <v>6500000</v>
      </c>
      <c r="AC21" s="2">
        <v>0.67</v>
      </c>
      <c r="AD21" s="1">
        <v>52761160</v>
      </c>
      <c r="AE21" s="1">
        <v>48000000</v>
      </c>
      <c r="AF21" s="2">
        <v>1.1000000000000001</v>
      </c>
    </row>
    <row r="22" spans="1:32">
      <c r="A22" t="s">
        <v>32</v>
      </c>
      <c r="B22" t="s">
        <v>33</v>
      </c>
      <c r="C22" t="s">
        <v>32</v>
      </c>
      <c r="D22" t="s">
        <v>66</v>
      </c>
      <c r="E22" t="s">
        <v>67</v>
      </c>
      <c r="F22" s="1">
        <v>1647330</v>
      </c>
      <c r="G22" s="1">
        <v>1500000</v>
      </c>
      <c r="H22" s="2">
        <v>1.1000000000000001</v>
      </c>
      <c r="I22" s="1">
        <v>2158455</v>
      </c>
      <c r="J22" s="1">
        <v>1600000</v>
      </c>
      <c r="K22" s="2">
        <v>1.35</v>
      </c>
      <c r="L22" s="1">
        <v>2264475</v>
      </c>
      <c r="M22" s="1">
        <v>1600000</v>
      </c>
      <c r="N22" s="2">
        <v>1.42</v>
      </c>
      <c r="O22" s="1">
        <v>2727945</v>
      </c>
      <c r="P22" s="1">
        <v>1900000</v>
      </c>
      <c r="Q22" s="2">
        <v>1.44</v>
      </c>
      <c r="R22" s="1">
        <v>1265840</v>
      </c>
      <c r="S22" s="1">
        <v>1900000</v>
      </c>
      <c r="T22" s="2">
        <v>0.67</v>
      </c>
      <c r="U22" s="1">
        <v>1319495</v>
      </c>
      <c r="V22" s="1">
        <v>2000000</v>
      </c>
      <c r="W22" s="2">
        <v>0.66</v>
      </c>
      <c r="X22" s="1">
        <v>1219750</v>
      </c>
      <c r="Y22" s="1">
        <v>2000000</v>
      </c>
      <c r="Z22" s="2">
        <v>0.61</v>
      </c>
      <c r="AA22" s="1">
        <v>1322760</v>
      </c>
      <c r="AB22" s="1">
        <v>1800000</v>
      </c>
      <c r="AC22" s="2">
        <v>0.73</v>
      </c>
      <c r="AD22" s="1">
        <v>13926050</v>
      </c>
      <c r="AE22" s="1">
        <v>14300000</v>
      </c>
      <c r="AF22" s="2">
        <v>0.97</v>
      </c>
    </row>
    <row r="23" spans="1:32">
      <c r="A23" t="s">
        <v>32</v>
      </c>
      <c r="B23" t="s">
        <v>33</v>
      </c>
      <c r="C23" t="s">
        <v>32</v>
      </c>
      <c r="D23" t="s">
        <v>68</v>
      </c>
      <c r="E23" t="s">
        <v>69</v>
      </c>
      <c r="F23" s="1">
        <v>2268405</v>
      </c>
      <c r="G23" s="1">
        <v>1600000</v>
      </c>
      <c r="H23" s="2">
        <v>1.42</v>
      </c>
      <c r="I23" s="1">
        <v>2659365</v>
      </c>
      <c r="J23" s="1">
        <v>2000000</v>
      </c>
      <c r="K23" s="2">
        <v>1.33</v>
      </c>
      <c r="L23" s="1">
        <v>2069110</v>
      </c>
      <c r="M23" s="1">
        <v>2000000</v>
      </c>
      <c r="N23" s="2">
        <v>1.03</v>
      </c>
      <c r="O23" s="1">
        <v>2293780</v>
      </c>
      <c r="P23" s="1">
        <v>2000000</v>
      </c>
      <c r="Q23" s="2">
        <v>1.1499999999999999</v>
      </c>
      <c r="R23" s="1">
        <v>2734425</v>
      </c>
      <c r="S23" s="1">
        <v>2000000</v>
      </c>
      <c r="T23" s="2">
        <v>1.37</v>
      </c>
      <c r="U23" s="1">
        <v>1496015</v>
      </c>
      <c r="V23" s="1">
        <v>2300000</v>
      </c>
      <c r="W23" s="2">
        <v>0.65</v>
      </c>
      <c r="X23" s="1">
        <v>2326870</v>
      </c>
      <c r="Y23" s="1">
        <v>2300000</v>
      </c>
      <c r="Z23" s="2">
        <v>1.01</v>
      </c>
      <c r="AA23" s="1">
        <v>512665</v>
      </c>
      <c r="AB23" s="1">
        <v>2300000</v>
      </c>
      <c r="AC23" s="2">
        <v>0.22</v>
      </c>
      <c r="AD23" s="1">
        <v>16360635</v>
      </c>
      <c r="AE23" s="1">
        <v>16500000</v>
      </c>
      <c r="AF23" s="2">
        <v>0.99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filename (27)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Bryan Trajeco</dc:creator>
  <cp:lastModifiedBy>jake</cp:lastModifiedBy>
  <dcterms:created xsi:type="dcterms:W3CDTF">2025-11-13T13:29:41Z</dcterms:created>
  <dcterms:modified xsi:type="dcterms:W3CDTF">2025-11-13T13:29:42Z</dcterms:modified>
</cp:coreProperties>
</file>